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urt\Documents\000 Dimensionering av ö-bygg aug 2017\0JUNI\"/>
    </mc:Choice>
  </mc:AlternateContent>
  <bookViews>
    <workbookView xWindow="0" yWindow="0" windowWidth="20490" windowHeight="7755"/>
  </bookViews>
  <sheets>
    <sheet name="Blad1" sheetId="1" r:id="rId1"/>
    <sheet name="Blad2" sheetId="2" r:id="rId2"/>
    <sheet name="Blad3" sheetId="3" r:id="rId3"/>
  </sheets>
  <calcPr calcId="152511"/>
</workbook>
</file>

<file path=xl/calcChain.xml><?xml version="1.0" encoding="utf-8"?>
<calcChain xmlns="http://schemas.openxmlformats.org/spreadsheetml/2006/main">
  <c r="C30" i="1" l="1"/>
  <c r="D42" i="1" s="1"/>
</calcChain>
</file>

<file path=xl/sharedStrings.xml><?xml version="1.0" encoding="utf-8"?>
<sst xmlns="http://schemas.openxmlformats.org/spreadsheetml/2006/main" count="78" uniqueCount="68">
  <si>
    <t>Trafikklass</t>
  </si>
  <si>
    <t>KN</t>
  </si>
  <si>
    <t>G</t>
  </si>
  <si>
    <t>GC</t>
  </si>
  <si>
    <t>P</t>
  </si>
  <si>
    <t>L</t>
  </si>
  <si>
    <t>kN</t>
  </si>
  <si>
    <t>W</t>
  </si>
  <si>
    <t>mm</t>
  </si>
  <si>
    <r>
      <t>R</t>
    </r>
    <r>
      <rPr>
        <b/>
        <sz val="8"/>
        <color theme="1"/>
        <rFont val="Calibri"/>
        <family val="2"/>
        <scheme val="minor"/>
      </rPr>
      <t>tf</t>
    </r>
  </si>
  <si>
    <t>Fs</t>
  </si>
  <si>
    <t>MPa</t>
  </si>
  <si>
    <r>
      <t>Säkerhetsfaktor  EN 1341 (2002)</t>
    </r>
    <r>
      <rPr>
        <b/>
        <sz val="16"/>
        <color rgb="FFFF0000"/>
        <rFont val="Calibri"/>
        <family val="2"/>
        <scheme val="minor"/>
      </rPr>
      <t>*</t>
    </r>
  </si>
  <si>
    <r>
      <t>1,6</t>
    </r>
    <r>
      <rPr>
        <sz val="16"/>
        <color rgb="FFFF0000"/>
        <rFont val="Calibri"/>
        <family val="2"/>
        <scheme val="minor"/>
      </rPr>
      <t>*</t>
    </r>
  </si>
  <si>
    <t>Klarar alla trafikklasser</t>
  </si>
  <si>
    <t>30 mm</t>
  </si>
  <si>
    <t>Sättlager c:a 50 mm</t>
  </si>
  <si>
    <t>Sättlager</t>
  </si>
  <si>
    <t>Vanligaste tjocklek på denna typ av gatsten c:a 100 mm</t>
  </si>
  <si>
    <t>Vanligaste tjocklek på storgatstenen c:a 140 mm</t>
  </si>
  <si>
    <t>Vanlig tjocklek på denna typ av gatsten c:a 80 - 100 mm</t>
  </si>
  <si>
    <t>110-130</t>
  </si>
  <si>
    <r>
      <t>*</t>
    </r>
    <r>
      <rPr>
        <sz val="9"/>
        <rFont val="Calibri"/>
        <family val="2"/>
        <scheme val="minor"/>
      </rPr>
      <t xml:space="preserve"> Senare standard från 2012 har andra värden,  men</t>
    </r>
  </si>
  <si>
    <t>Tjocklek häll</t>
  </si>
  <si>
    <t>Slitlager= häll+sättlager</t>
  </si>
  <si>
    <t>Slitlager=sten+sättlager</t>
  </si>
  <si>
    <t>Natursten</t>
  </si>
  <si>
    <t>Bilaga B</t>
  </si>
  <si>
    <t>P = Brottlast</t>
  </si>
  <si>
    <t>t = plattjocklek</t>
  </si>
  <si>
    <t xml:space="preserve">       t    =</t>
  </si>
  <si>
    <t xml:space="preserve"> Obundet sättlager   (makadam/naturgrus)</t>
  </si>
  <si>
    <t>B.3</t>
  </si>
  <si>
    <r>
      <t xml:space="preserve">B.1 </t>
    </r>
    <r>
      <rPr>
        <b/>
        <sz val="14"/>
        <color theme="1"/>
        <rFont val="Arial"/>
        <family val="2"/>
      </rPr>
      <t>Hällar</t>
    </r>
  </si>
  <si>
    <r>
      <rPr>
        <b/>
        <sz val="16"/>
        <color theme="1"/>
        <rFont val="Arial"/>
        <family val="2"/>
      </rPr>
      <t>B.2</t>
    </r>
    <r>
      <rPr>
        <b/>
        <sz val="14"/>
        <color theme="1"/>
        <rFont val="Calibri"/>
        <family val="2"/>
        <scheme val="minor"/>
      </rPr>
      <t xml:space="preserve"> </t>
    </r>
    <r>
      <rPr>
        <b/>
        <sz val="14"/>
        <color theme="1"/>
        <rFont val="Arial"/>
        <family val="2"/>
      </rPr>
      <t>Råkilad eller klipp smågatsten</t>
    </r>
  </si>
  <si>
    <r>
      <rPr>
        <b/>
        <sz val="16"/>
        <color theme="1"/>
        <rFont val="Arial"/>
        <family val="2"/>
      </rPr>
      <t>B.3</t>
    </r>
    <r>
      <rPr>
        <b/>
        <sz val="14"/>
        <color theme="1"/>
        <rFont val="Calibri"/>
        <family val="2"/>
        <scheme val="minor"/>
      </rPr>
      <t xml:space="preserve"> </t>
    </r>
    <r>
      <rPr>
        <b/>
        <sz val="14"/>
        <color theme="1"/>
        <rFont val="Arial"/>
        <family val="2"/>
      </rPr>
      <t xml:space="preserve">Storgatsten </t>
    </r>
  </si>
  <si>
    <t>B.1</t>
  </si>
  <si>
    <t>B.2</t>
  </si>
  <si>
    <t xml:space="preserve">Klarar i och för sig trafikklass 2 </t>
  </si>
  <si>
    <t>Den utgår från ett förslag till formeln i Europastandarden SS-EN 1341: 2001 Annex A</t>
  </si>
  <si>
    <t>Sätt- och fogmaterial enligt</t>
  </si>
  <si>
    <t>eller</t>
  </si>
  <si>
    <t>men glider vid hög trafikbelastning</t>
  </si>
  <si>
    <t>Dimensionering av naturstensbeläggning</t>
  </si>
  <si>
    <t xml:space="preserve"> erfarenhet indikerar säkerhetsfaktor 1,6 som tillräcklig </t>
  </si>
  <si>
    <t>Den ger ett värde för plattjocklek givet trafikklass, ytdimension och stenens böjhållfasthet</t>
  </si>
  <si>
    <t xml:space="preserve">          Dimensionering Urban Överbyggnad </t>
  </si>
  <si>
    <t xml:space="preserve">           ca 50 mm</t>
  </si>
  <si>
    <t xml:space="preserve">   ca 50 mm</t>
  </si>
  <si>
    <t xml:space="preserve">        ca 30 mm</t>
  </si>
  <si>
    <t xml:space="preserve">    Makadam 2-4, 2-5, 2-6 mm</t>
  </si>
  <si>
    <t xml:space="preserve">    där andelen &lt;2 mm är &lt; 5%</t>
  </si>
  <si>
    <t xml:space="preserve">    naturgrus 0-8 mm</t>
  </si>
  <si>
    <t xml:space="preserve">Hällar, som beräknas enligt ovan, , klarar hållfastheten  med god marginal förutsatt att: </t>
  </si>
  <si>
    <r>
      <rPr>
        <b/>
        <sz val="16"/>
        <color theme="1"/>
        <rFont val="Arial"/>
        <family val="2"/>
      </rPr>
      <t>B.4</t>
    </r>
    <r>
      <rPr>
        <b/>
        <sz val="14"/>
        <color theme="1"/>
        <rFont val="Arial"/>
        <family val="2"/>
      </rPr>
      <t xml:space="preserve"> Sågad klippt och flammad/krysshamrad smågatsten      </t>
    </r>
  </si>
  <si>
    <t>B.4</t>
  </si>
  <si>
    <t>Beräkningsformeln som Exceldokument kan hämtas från olika hemsidor, t.ex.  www.sten.se</t>
  </si>
  <si>
    <t>De försök som gjorts i Vinnovaprojet [9] indikerar att denna formel ger överdimensionerade tjocklekar, men ännu föreligger ingen färdig alternativ formel.</t>
  </si>
  <si>
    <t>Formeln ovan kan också skrivas:</t>
  </si>
  <si>
    <t xml:space="preserve">  ¤  systemets sättlager, fog, mothåll har rätt teknisk kvalitet och är korrekt monterade</t>
  </si>
  <si>
    <t xml:space="preserve">  ¤  bär- och förstärkningslagret har rätt tjocklek, rätt fraktion och är tillräckligt packande </t>
  </si>
  <si>
    <t xml:space="preserve">  ¤  dräneringen är tillfredsställande så vatten inte blir stående i beläggningen</t>
  </si>
  <si>
    <r>
      <t xml:space="preserve">     Utemiljö 2017 [6]</t>
    </r>
    <r>
      <rPr>
        <b/>
        <sz val="11"/>
        <color rgb="FFFF0000"/>
        <rFont val="Calibri"/>
        <family val="2"/>
        <scheme val="minor"/>
      </rPr>
      <t>**</t>
    </r>
  </si>
  <si>
    <t>Stenhandboken Utemijlö mars 2017</t>
  </si>
  <si>
    <r>
      <rPr>
        <b/>
        <sz val="11"/>
        <color rgb="FFFF0000"/>
        <rFont val="Calibri"/>
        <family val="2"/>
        <scheme val="minor"/>
      </rPr>
      <t>**</t>
    </r>
    <r>
      <rPr>
        <b/>
        <sz val="11"/>
        <rFont val="Calibri"/>
        <family val="2"/>
        <scheme val="minor"/>
      </rPr>
      <t xml:space="preserve"> Sveriges Stinidustriförbund </t>
    </r>
  </si>
  <si>
    <r>
      <t xml:space="preserve">     Fog enligt Utemiljö 2017</t>
    </r>
    <r>
      <rPr>
        <sz val="9"/>
        <color rgb="FFFF0000"/>
        <rFont val="Calibri"/>
        <family val="2"/>
      </rPr>
      <t>**</t>
    </r>
  </si>
  <si>
    <r>
      <t xml:space="preserve">    Fog enligt Utemiljö 2017</t>
    </r>
    <r>
      <rPr>
        <sz val="9"/>
        <color rgb="FFFF0000"/>
        <rFont val="Calibri"/>
        <family val="2"/>
      </rPr>
      <t>**</t>
    </r>
  </si>
  <si>
    <r>
      <t xml:space="preserve"> Fog enligt Utemiljö 2017</t>
    </r>
    <r>
      <rPr>
        <sz val="9"/>
        <color rgb="FFFF0000"/>
        <rFont val="Calibri"/>
        <family val="2"/>
      </rPr>
      <t>**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</si>
</sst>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sz val="11"/>
      <color rgb="FF1F497D"/>
      <name val="Calibri"/>
      <family val="2"/>
      <scheme val="minor"/>
    </font>
    <font>
      <sz val="11"/>
      <color rgb="FF0070C0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6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9"/>
      <name val="Calibri"/>
      <family val="2"/>
      <scheme val="minor"/>
    </font>
    <font>
      <b/>
      <sz val="11"/>
      <color theme="1"/>
      <name val="Arial"/>
      <family val="2"/>
    </font>
    <font>
      <b/>
      <sz val="16"/>
      <color theme="1"/>
      <name val="Arial"/>
      <family val="2"/>
    </font>
    <font>
      <sz val="9"/>
      <name val="Calibri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1"/>
      <name val="Arial"/>
      <family val="2"/>
    </font>
    <font>
      <sz val="18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name val="Calibri"/>
      <family val="2"/>
      <scheme val="minor"/>
    </font>
    <font>
      <sz val="11"/>
      <color theme="1"/>
      <name val="Calibri"/>
      <family val="2"/>
    </font>
    <font>
      <sz val="14"/>
      <color theme="1"/>
      <name val="Calibri"/>
      <family val="2"/>
      <scheme val="minor"/>
    </font>
    <font>
      <sz val="9"/>
      <color rgb="FFFF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30" fillId="0" borderId="0" applyNumberFormat="0" applyFill="0" applyBorder="0" applyAlignment="0" applyProtection="0"/>
  </cellStyleXfs>
  <cellXfs count="111">
    <xf numFmtId="0" fontId="0" fillId="0" borderId="0" xfId="0"/>
    <xf numFmtId="0" fontId="0" fillId="0" borderId="7" xfId="0" applyBorder="1"/>
    <xf numFmtId="0" fontId="0" fillId="0" borderId="10" xfId="0" applyBorder="1"/>
    <xf numFmtId="0" fontId="0" fillId="0" borderId="0" xfId="0" applyBorder="1"/>
    <xf numFmtId="0" fontId="0" fillId="0" borderId="6" xfId="0" applyBorder="1"/>
    <xf numFmtId="0" fontId="0" fillId="0" borderId="4" xfId="0" applyBorder="1"/>
    <xf numFmtId="0" fontId="1" fillId="0" borderId="10" xfId="0" applyFont="1" applyBorder="1" applyAlignment="1">
      <alignment horizontal="center"/>
    </xf>
    <xf numFmtId="0" fontId="3" fillId="0" borderId="0" xfId="0" applyFont="1"/>
    <xf numFmtId="0" fontId="5" fillId="0" borderId="0" xfId="1" applyProtection="1">
      <protection hidden="1"/>
    </xf>
    <xf numFmtId="0" fontId="5" fillId="0" borderId="2" xfId="1" applyBorder="1" applyProtection="1">
      <protection hidden="1"/>
    </xf>
    <xf numFmtId="0" fontId="1" fillId="0" borderId="11" xfId="0" applyFont="1" applyBorder="1" applyAlignment="1">
      <alignment horizontal="center"/>
    </xf>
    <xf numFmtId="0" fontId="7" fillId="0" borderId="0" xfId="0" applyFont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6" fontId="9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1" fontId="0" fillId="2" borderId="7" xfId="0" applyNumberFormat="1" applyFill="1" applyBorder="1"/>
    <xf numFmtId="0" fontId="0" fillId="0" borderId="0" xfId="0" applyBorder="1" applyAlignment="1">
      <alignment horizontal="center"/>
    </xf>
    <xf numFmtId="0" fontId="0" fillId="0" borderId="7" xfId="0" applyFill="1" applyBorder="1"/>
    <xf numFmtId="0" fontId="11" fillId="0" borderId="1" xfId="0" applyFont="1" applyBorder="1" applyAlignment="1">
      <alignment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" fillId="0" borderId="0" xfId="0" applyFont="1"/>
    <xf numFmtId="0" fontId="1" fillId="0" borderId="0" xfId="0" applyFont="1" applyBorder="1"/>
    <xf numFmtId="0" fontId="15" fillId="0" borderId="0" xfId="0" applyFont="1"/>
    <xf numFmtId="0" fontId="16" fillId="0" borderId="0" xfId="0" applyFont="1"/>
    <xf numFmtId="0" fontId="11" fillId="0" borderId="1" xfId="0" applyFont="1" applyBorder="1" applyAlignment="1">
      <alignment horizontal="center" vertical="center"/>
    </xf>
    <xf numFmtId="0" fontId="0" fillId="0" borderId="12" xfId="0" applyBorder="1"/>
    <xf numFmtId="0" fontId="0" fillId="0" borderId="0" xfId="0" applyFont="1"/>
    <xf numFmtId="0" fontId="17" fillId="0" borderId="0" xfId="0" applyFont="1"/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Border="1" applyAlignment="1">
      <alignment horizontal="left"/>
    </xf>
    <xf numFmtId="0" fontId="19" fillId="0" borderId="0" xfId="0" applyFont="1" applyBorder="1"/>
    <xf numFmtId="0" fontId="17" fillId="0" borderId="0" xfId="0" applyFont="1" applyBorder="1"/>
    <xf numFmtId="0" fontId="15" fillId="0" borderId="0" xfId="0" applyFont="1" applyBorder="1"/>
    <xf numFmtId="0" fontId="21" fillId="0" borderId="8" xfId="1" applyFont="1" applyBorder="1" applyProtection="1">
      <protection hidden="1"/>
    </xf>
    <xf numFmtId="1" fontId="0" fillId="2" borderId="7" xfId="0" applyNumberFormat="1" applyFont="1" applyFill="1" applyBorder="1" applyAlignment="1">
      <alignment horizontal="right"/>
    </xf>
    <xf numFmtId="0" fontId="0" fillId="0" borderId="9" xfId="0" applyBorder="1"/>
    <xf numFmtId="0" fontId="3" fillId="0" borderId="0" xfId="0" applyFont="1" applyBorder="1" applyAlignment="1">
      <alignment horizontal="left"/>
    </xf>
    <xf numFmtId="0" fontId="3" fillId="0" borderId="0" xfId="0" applyFont="1" applyBorder="1"/>
    <xf numFmtId="0" fontId="3" fillId="0" borderId="0" xfId="0" applyFont="1" applyBorder="1" applyAlignment="1">
      <alignment horizontal="right"/>
    </xf>
    <xf numFmtId="0" fontId="23" fillId="0" borderId="16" xfId="0" applyFont="1" applyBorder="1" applyAlignment="1">
      <alignment horizontal="left" vertical="center"/>
    </xf>
    <xf numFmtId="16" fontId="9" fillId="0" borderId="17" xfId="0" applyNumberFormat="1" applyFont="1" applyBorder="1" applyAlignment="1">
      <alignment horizontal="left" vertical="center"/>
    </xf>
    <xf numFmtId="0" fontId="21" fillId="0" borderId="10" xfId="1" applyFont="1" applyBorder="1" applyProtection="1">
      <protection hidden="1"/>
    </xf>
    <xf numFmtId="0" fontId="21" fillId="0" borderId="0" xfId="1" applyFont="1" applyBorder="1" applyProtection="1">
      <protection hidden="1"/>
    </xf>
    <xf numFmtId="0" fontId="5" fillId="0" borderId="6" xfId="1" applyBorder="1" applyProtection="1">
      <protection hidden="1"/>
    </xf>
    <xf numFmtId="0" fontId="5" fillId="0" borderId="9" xfId="1" applyBorder="1" applyProtection="1">
      <protection hidden="1"/>
    </xf>
    <xf numFmtId="0" fontId="18" fillId="0" borderId="13" xfId="0" applyFont="1" applyBorder="1"/>
    <xf numFmtId="0" fontId="15" fillId="0" borderId="14" xfId="0" applyFont="1" applyBorder="1"/>
    <xf numFmtId="1" fontId="0" fillId="2" borderId="18" xfId="0" applyNumberFormat="1" applyFill="1" applyBorder="1"/>
    <xf numFmtId="0" fontId="0" fillId="0" borderId="15" xfId="0" applyBorder="1"/>
    <xf numFmtId="0" fontId="18" fillId="0" borderId="0" xfId="0" applyFont="1" applyBorder="1"/>
    <xf numFmtId="0" fontId="6" fillId="0" borderId="0" xfId="0" applyFont="1" applyAlignment="1">
      <alignment horizontal="right"/>
    </xf>
    <xf numFmtId="0" fontId="22" fillId="0" borderId="0" xfId="0" applyFont="1"/>
    <xf numFmtId="0" fontId="26" fillId="0" borderId="0" xfId="0" applyFont="1"/>
    <xf numFmtId="0" fontId="27" fillId="0" borderId="0" xfId="0" applyFont="1"/>
    <xf numFmtId="0" fontId="24" fillId="0" borderId="0" xfId="0" applyFont="1" applyBorder="1"/>
    <xf numFmtId="0" fontId="25" fillId="0" borderId="0" xfId="0" applyFont="1" applyBorder="1"/>
    <xf numFmtId="0" fontId="6" fillId="0" borderId="0" xfId="0" applyFont="1" applyBorder="1" applyAlignment="1">
      <alignment horizontal="right"/>
    </xf>
    <xf numFmtId="0" fontId="28" fillId="0" borderId="0" xfId="0" applyFont="1"/>
    <xf numFmtId="0" fontId="12" fillId="0" borderId="0" xfId="0" applyFont="1" applyBorder="1"/>
    <xf numFmtId="0" fontId="12" fillId="0" borderId="8" xfId="0" applyFont="1" applyBorder="1"/>
    <xf numFmtId="0" fontId="4" fillId="0" borderId="9" xfId="0" applyFont="1" applyBorder="1"/>
    <xf numFmtId="0" fontId="14" fillId="0" borderId="9" xfId="0" applyFont="1" applyBorder="1"/>
    <xf numFmtId="0" fontId="12" fillId="0" borderId="2" xfId="0" applyFont="1" applyBorder="1" applyAlignment="1">
      <alignment horizontal="left"/>
    </xf>
    <xf numFmtId="0" fontId="12" fillId="0" borderId="19" xfId="0" applyFont="1" applyBorder="1"/>
    <xf numFmtId="0" fontId="0" fillId="0" borderId="20" xfId="0" applyBorder="1"/>
    <xf numFmtId="0" fontId="12" fillId="0" borderId="20" xfId="0" applyFont="1" applyBorder="1"/>
    <xf numFmtId="0" fontId="0" fillId="0" borderId="21" xfId="0" applyBorder="1"/>
    <xf numFmtId="16" fontId="9" fillId="0" borderId="0" xfId="0" applyNumberFormat="1" applyFont="1" applyBorder="1" applyAlignment="1">
      <alignment horizontal="left" vertical="center"/>
    </xf>
    <xf numFmtId="0" fontId="0" fillId="0" borderId="2" xfId="0" applyBorder="1"/>
    <xf numFmtId="0" fontId="29" fillId="0" borderId="0" xfId="0" applyFont="1" applyAlignment="1">
      <alignment vertical="center"/>
    </xf>
    <xf numFmtId="0" fontId="31" fillId="0" borderId="0" xfId="0" applyFont="1" applyBorder="1" applyAlignment="1">
      <alignment horizontal="left"/>
    </xf>
    <xf numFmtId="0" fontId="0" fillId="0" borderId="0" xfId="0" applyFont="1" applyBorder="1"/>
    <xf numFmtId="0" fontId="0" fillId="0" borderId="8" xfId="0" applyBorder="1"/>
    <xf numFmtId="0" fontId="32" fillId="0" borderId="6" xfId="0" applyFont="1" applyBorder="1"/>
    <xf numFmtId="0" fontId="0" fillId="0" borderId="23" xfId="0" applyBorder="1"/>
    <xf numFmtId="0" fontId="0" fillId="0" borderId="24" xfId="0" applyBorder="1"/>
    <xf numFmtId="0" fontId="0" fillId="0" borderId="26" xfId="0" applyBorder="1"/>
    <xf numFmtId="0" fontId="0" fillId="0" borderId="30" xfId="0" applyBorder="1"/>
    <xf numFmtId="0" fontId="0" fillId="0" borderId="31" xfId="0" applyBorder="1"/>
    <xf numFmtId="0" fontId="0" fillId="0" borderId="32" xfId="0" applyBorder="1"/>
    <xf numFmtId="0" fontId="0" fillId="0" borderId="33" xfId="0" applyBorder="1"/>
    <xf numFmtId="0" fontId="0" fillId="0" borderId="19" xfId="0" applyBorder="1"/>
    <xf numFmtId="0" fontId="8" fillId="0" borderId="17" xfId="0" applyFont="1" applyBorder="1" applyAlignment="1">
      <alignment horizontal="center" vertical="center"/>
    </xf>
    <xf numFmtId="0" fontId="24" fillId="0" borderId="22" xfId="0" applyFont="1" applyBorder="1"/>
    <xf numFmtId="0" fontId="15" fillId="0" borderId="23" xfId="0" applyFont="1" applyBorder="1"/>
    <xf numFmtId="0" fontId="6" fillId="0" borderId="0" xfId="0" applyFont="1" applyAlignment="1">
      <alignment horizontal="left"/>
    </xf>
    <xf numFmtId="0" fontId="33" fillId="0" borderId="0" xfId="0" applyFont="1" applyBorder="1"/>
    <xf numFmtId="0" fontId="5" fillId="0" borderId="0" xfId="0" applyFont="1"/>
    <xf numFmtId="0" fontId="11" fillId="0" borderId="8" xfId="0" applyFont="1" applyBorder="1"/>
    <xf numFmtId="0" fontId="12" fillId="0" borderId="9" xfId="0" applyFont="1" applyBorder="1"/>
    <xf numFmtId="0" fontId="0" fillId="0" borderId="11" xfId="0" applyFill="1" applyBorder="1"/>
    <xf numFmtId="0" fontId="18" fillId="0" borderId="13" xfId="0" applyFont="1" applyBorder="1" applyAlignment="1">
      <alignment horizontal="left"/>
    </xf>
    <xf numFmtId="0" fontId="18" fillId="0" borderId="15" xfId="0" applyFont="1" applyBorder="1" applyAlignment="1">
      <alignment horizontal="left"/>
    </xf>
    <xf numFmtId="0" fontId="24" fillId="0" borderId="28" xfId="0" applyFont="1" applyBorder="1" applyAlignment="1">
      <alignment horizontal="left"/>
    </xf>
    <xf numFmtId="0" fontId="24" fillId="0" borderId="0" xfId="0" applyFont="1" applyBorder="1" applyAlignment="1">
      <alignment horizontal="left"/>
    </xf>
    <xf numFmtId="0" fontId="24" fillId="0" borderId="29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12" fillId="0" borderId="0" xfId="2" applyFont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 vertical="top" wrapText="1"/>
    </xf>
  </cellXfs>
  <cellStyles count="3">
    <cellStyle name="Hyperlänk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59533</xdr:colOff>
      <xdr:row>9</xdr:row>
      <xdr:rowOff>99219</xdr:rowOff>
    </xdr:from>
    <xdr:to>
      <xdr:col>6</xdr:col>
      <xdr:colOff>922734</xdr:colOff>
      <xdr:row>23</xdr:row>
      <xdr:rowOff>130179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226" t="-1303" r="-1836" b="12583"/>
        <a:stretch/>
      </xdr:blipFill>
      <xdr:spPr bwMode="auto">
        <a:xfrm>
          <a:off x="59533" y="2024063"/>
          <a:ext cx="3968748" cy="2551116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oneCellAnchor>
    <xdr:from>
      <xdr:col>7</xdr:col>
      <xdr:colOff>79375</xdr:colOff>
      <xdr:row>37</xdr:row>
      <xdr:rowOff>174625</xdr:rowOff>
    </xdr:from>
    <xdr:ext cx="184731" cy="264560"/>
    <xdr:sp macro="" textlink="">
      <xdr:nvSpPr>
        <xdr:cNvPr id="2" name="textruta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5135563" y="611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v-SE" sz="1100">
            <a:solidFill>
              <a:srgbClr val="FF0000"/>
            </a:solidFill>
          </a:endParaRPr>
        </a:p>
      </xdr:txBody>
    </xdr:sp>
    <xdr:clientData/>
  </xdr:oneCellAnchor>
  <xdr:twoCellAnchor>
    <xdr:from>
      <xdr:col>3</xdr:col>
      <xdr:colOff>476250</xdr:colOff>
      <xdr:row>13</xdr:row>
      <xdr:rowOff>0</xdr:rowOff>
    </xdr:from>
    <xdr:to>
      <xdr:col>5</xdr:col>
      <xdr:colOff>14288</xdr:colOff>
      <xdr:row>14</xdr:row>
      <xdr:rowOff>23813</xdr:rowOff>
    </xdr:to>
    <xdr:sp macro="" textlink="">
      <xdr:nvSpPr>
        <xdr:cNvPr id="4" name="textruta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 txBox="1"/>
      </xdr:nvSpPr>
      <xdr:spPr>
        <a:xfrm>
          <a:off x="2028825" y="2781300"/>
          <a:ext cx="376238" cy="22383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1300" b="0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Fs</a:t>
          </a:r>
        </a:p>
      </xdr:txBody>
    </xdr:sp>
    <xdr:clientData/>
  </xdr:twoCellAnchor>
  <xdr:oneCellAnchor>
    <xdr:from>
      <xdr:col>5</xdr:col>
      <xdr:colOff>327423</xdr:colOff>
      <xdr:row>16</xdr:row>
      <xdr:rowOff>55563</xdr:rowOff>
    </xdr:from>
    <xdr:ext cx="1358900" cy="274627"/>
    <xdr:sp macro="" textlink="">
      <xdr:nvSpPr>
        <xdr:cNvPr id="6" name="textruta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 txBox="1"/>
      </xdr:nvSpPr>
      <xdr:spPr>
        <a:xfrm>
          <a:off x="2778126" y="3220641"/>
          <a:ext cx="1358900" cy="2746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v-SE" sz="1200" b="0">
              <a:solidFill>
                <a:schemeClr val="bg1">
                  <a:lumMod val="9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Fs</a:t>
          </a:r>
          <a:r>
            <a:rPr lang="sv-SE" sz="1100" b="1">
              <a:solidFill>
                <a:schemeClr val="bg1">
                  <a:lumMod val="95000"/>
                </a:schemeClr>
              </a:solidFill>
            </a:rPr>
            <a:t> </a:t>
          </a:r>
          <a:r>
            <a:rPr lang="sv-SE" sz="1100" b="0">
              <a:solidFill>
                <a:schemeClr val="bg1">
                  <a:lumMod val="95000"/>
                </a:schemeClr>
              </a:solidFill>
            </a:rPr>
            <a:t>=Säkers faktor</a:t>
          </a:r>
        </a:p>
      </xdr:txBody>
    </xdr:sp>
    <xdr:clientData/>
  </xdr:oneCellAnchor>
  <xdr:twoCellAnchor editAs="oneCell">
    <xdr:from>
      <xdr:col>1</xdr:col>
      <xdr:colOff>193674</xdr:colOff>
      <xdr:row>25</xdr:row>
      <xdr:rowOff>57150</xdr:rowOff>
    </xdr:from>
    <xdr:to>
      <xdr:col>3</xdr:col>
      <xdr:colOff>382188</xdr:colOff>
      <xdr:row>26</xdr:row>
      <xdr:rowOff>169861</xdr:rowOff>
    </xdr:to>
    <xdr:pic>
      <xdr:nvPicPr>
        <xdr:cNvPr id="10" name="Bildobjekt 9" descr="D:\Skannade Bilder\2013-06-18\001.jpg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8596"/>
        <a:stretch/>
      </xdr:blipFill>
      <xdr:spPr bwMode="auto">
        <a:xfrm>
          <a:off x="450849" y="5229225"/>
          <a:ext cx="1546224" cy="312737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5</xdr:col>
      <xdr:colOff>587375</xdr:colOff>
      <xdr:row>22</xdr:row>
      <xdr:rowOff>103188</xdr:rowOff>
    </xdr:from>
    <xdr:ext cx="184731" cy="264560"/>
    <xdr:sp macro="" textlink="">
      <xdr:nvSpPr>
        <xdr:cNvPr id="5" name="textruta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 txBox="1"/>
      </xdr:nvSpPr>
      <xdr:spPr>
        <a:xfrm>
          <a:off x="3222625" y="28971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v-SE" sz="1100"/>
        </a:p>
      </xdr:txBody>
    </xdr:sp>
    <xdr:clientData/>
  </xdr:oneCellAnchor>
  <xdr:oneCellAnchor>
    <xdr:from>
      <xdr:col>5</xdr:col>
      <xdr:colOff>277814</xdr:colOff>
      <xdr:row>18</xdr:row>
      <xdr:rowOff>55563</xdr:rowOff>
    </xdr:from>
    <xdr:ext cx="1270000" cy="1039812"/>
    <xdr:sp macro="" textlink="">
      <xdr:nvSpPr>
        <xdr:cNvPr id="7" name="textruta 6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 txBox="1"/>
      </xdr:nvSpPr>
      <xdr:spPr>
        <a:xfrm>
          <a:off x="2728517" y="3607594"/>
          <a:ext cx="1270000" cy="1039812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sv-SE" sz="1100"/>
        </a:p>
      </xdr:txBody>
    </xdr:sp>
    <xdr:clientData/>
  </xdr:oneCellAnchor>
  <xdr:oneCellAnchor>
    <xdr:from>
      <xdr:col>8</xdr:col>
      <xdr:colOff>222250</xdr:colOff>
      <xdr:row>50</xdr:row>
      <xdr:rowOff>158750</xdr:rowOff>
    </xdr:from>
    <xdr:ext cx="1293811" cy="206375"/>
    <xdr:sp macro="" textlink="">
      <xdr:nvSpPr>
        <xdr:cNvPr id="9" name="textruta 8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SpPr txBox="1"/>
      </xdr:nvSpPr>
      <xdr:spPr>
        <a:xfrm>
          <a:off x="4897438" y="7143750"/>
          <a:ext cx="1293811" cy="2063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sv-SE" sz="900"/>
        </a:p>
      </xdr:txBody>
    </xdr:sp>
    <xdr:clientData/>
  </xdr:oneCellAnchor>
  <xdr:twoCellAnchor editAs="oneCell">
    <xdr:from>
      <xdr:col>5</xdr:col>
      <xdr:colOff>279401</xdr:colOff>
      <xdr:row>22</xdr:row>
      <xdr:rowOff>63277</xdr:rowOff>
    </xdr:from>
    <xdr:to>
      <xdr:col>7</xdr:col>
      <xdr:colOff>560388</xdr:colOff>
      <xdr:row>24</xdr:row>
      <xdr:rowOff>149224</xdr:rowOff>
    </xdr:to>
    <xdr:pic>
      <xdr:nvPicPr>
        <xdr:cNvPr id="14" name="Picture 7" descr="Typkonstruktion HS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543" t="28474" r="5676" b="18742"/>
        <a:stretch/>
      </xdr:blipFill>
      <xdr:spPr bwMode="auto">
        <a:xfrm>
          <a:off x="2630885" y="4329683"/>
          <a:ext cx="1928018" cy="4629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218679</xdr:colOff>
      <xdr:row>20</xdr:row>
      <xdr:rowOff>14288</xdr:rowOff>
    </xdr:from>
    <xdr:to>
      <xdr:col>6</xdr:col>
      <xdr:colOff>863203</xdr:colOff>
      <xdr:row>21</xdr:row>
      <xdr:rowOff>109141</xdr:rowOff>
    </xdr:to>
    <xdr:sp macro="" textlink="">
      <xdr:nvSpPr>
        <xdr:cNvPr id="15" name="textruta 14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SpPr txBox="1"/>
      </xdr:nvSpPr>
      <xdr:spPr>
        <a:xfrm>
          <a:off x="3324226" y="3943351"/>
          <a:ext cx="644524" cy="21391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sv-SE" sz="900"/>
            <a:t>6 mm fog</a:t>
          </a:r>
        </a:p>
      </xdr:txBody>
    </xdr:sp>
    <xdr:clientData/>
  </xdr:twoCellAnchor>
  <xdr:oneCellAnchor>
    <xdr:from>
      <xdr:col>7</xdr:col>
      <xdr:colOff>131762</xdr:colOff>
      <xdr:row>22</xdr:row>
      <xdr:rowOff>158750</xdr:rowOff>
    </xdr:from>
    <xdr:ext cx="1008063" cy="190499"/>
    <xdr:sp macro="" textlink="">
      <xdr:nvSpPr>
        <xdr:cNvPr id="16" name="textruta 15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SpPr txBox="1"/>
      </xdr:nvSpPr>
      <xdr:spPr>
        <a:xfrm>
          <a:off x="3884612" y="4664075"/>
          <a:ext cx="1008063" cy="1904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sv-SE" sz="900" b="1" u="sng"/>
            <a:t>30 mm</a:t>
          </a:r>
        </a:p>
      </xdr:txBody>
    </xdr:sp>
    <xdr:clientData/>
  </xdr:oneCellAnchor>
  <xdr:oneCellAnchor>
    <xdr:from>
      <xdr:col>5</xdr:col>
      <xdr:colOff>604838</xdr:colOff>
      <xdr:row>22</xdr:row>
      <xdr:rowOff>169864</xdr:rowOff>
    </xdr:from>
    <xdr:ext cx="1262062" cy="233205"/>
    <xdr:sp macro="" textlink="">
      <xdr:nvSpPr>
        <xdr:cNvPr id="17" name="textruta 16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SpPr txBox="1"/>
      </xdr:nvSpPr>
      <xdr:spPr>
        <a:xfrm>
          <a:off x="2995613" y="4675189"/>
          <a:ext cx="1262062" cy="233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l"/>
          <a:r>
            <a:rPr lang="sv-SE" sz="900" b="1">
              <a:solidFill>
                <a:schemeClr val="tx2">
                  <a:lumMod val="60000"/>
                  <a:lumOff val="40000"/>
                </a:schemeClr>
              </a:solidFill>
            </a:rPr>
            <a:t>      </a:t>
          </a:r>
          <a:r>
            <a:rPr lang="sv-SE" sz="900" b="1">
              <a:solidFill>
                <a:sysClr val="windowText" lastClr="000000"/>
              </a:solidFill>
            </a:rPr>
            <a:t>sättlager</a:t>
          </a:r>
        </a:p>
      </xdr:txBody>
    </xdr:sp>
    <xdr:clientData/>
  </xdr:oneCellAnchor>
  <xdr:oneCellAnchor>
    <xdr:from>
      <xdr:col>6</xdr:col>
      <xdr:colOff>71438</xdr:colOff>
      <xdr:row>23</xdr:row>
      <xdr:rowOff>60325</xdr:rowOff>
    </xdr:from>
    <xdr:ext cx="1525587" cy="233205"/>
    <xdr:sp macro="" textlink="">
      <xdr:nvSpPr>
        <xdr:cNvPr id="18" name="textruta 17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SpPr txBox="1"/>
      </xdr:nvSpPr>
      <xdr:spPr>
        <a:xfrm>
          <a:off x="3090863" y="4803775"/>
          <a:ext cx="1525587" cy="233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sv-SE" sz="900" b="1">
              <a:solidFill>
                <a:srgbClr val="FF0000"/>
              </a:solidFill>
            </a:rPr>
            <a:t>Obundet bärlager</a:t>
          </a:r>
        </a:p>
      </xdr:txBody>
    </xdr:sp>
    <xdr:clientData/>
  </xdr:oneCellAnchor>
  <xdr:oneCellAnchor>
    <xdr:from>
      <xdr:col>8</xdr:col>
      <xdr:colOff>309562</xdr:colOff>
      <xdr:row>63</xdr:row>
      <xdr:rowOff>15875</xdr:rowOff>
    </xdr:from>
    <xdr:ext cx="1547811" cy="206375"/>
    <xdr:sp macro="" textlink="">
      <xdr:nvSpPr>
        <xdr:cNvPr id="22" name="textruta 21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SpPr txBox="1"/>
      </xdr:nvSpPr>
      <xdr:spPr>
        <a:xfrm>
          <a:off x="4984750" y="10231438"/>
          <a:ext cx="1547811" cy="2063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sv-SE" sz="900"/>
        </a:p>
      </xdr:txBody>
    </xdr:sp>
    <xdr:clientData/>
  </xdr:oneCellAnchor>
  <xdr:oneCellAnchor>
    <xdr:from>
      <xdr:col>10</xdr:col>
      <xdr:colOff>214312</xdr:colOff>
      <xdr:row>51</xdr:row>
      <xdr:rowOff>23813</xdr:rowOff>
    </xdr:from>
    <xdr:ext cx="1293811" cy="206375"/>
    <xdr:sp macro="" textlink="">
      <xdr:nvSpPr>
        <xdr:cNvPr id="24" name="textruta 23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SpPr txBox="1"/>
      </xdr:nvSpPr>
      <xdr:spPr>
        <a:xfrm>
          <a:off x="6096000" y="7881938"/>
          <a:ext cx="1293811" cy="2063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sv-SE" sz="900"/>
        </a:p>
      </xdr:txBody>
    </xdr:sp>
    <xdr:clientData/>
  </xdr:oneCellAnchor>
  <xdr:oneCellAnchor>
    <xdr:from>
      <xdr:col>9</xdr:col>
      <xdr:colOff>293687</xdr:colOff>
      <xdr:row>51</xdr:row>
      <xdr:rowOff>111125</xdr:rowOff>
    </xdr:from>
    <xdr:ext cx="682624" cy="63500"/>
    <xdr:sp macro="" textlink="">
      <xdr:nvSpPr>
        <xdr:cNvPr id="32" name="textruta 31">
          <a:extLst>
            <a:ext uri="{FF2B5EF4-FFF2-40B4-BE49-F238E27FC236}">
              <a16:creationId xmlns:a16="http://schemas.microsoft.com/office/drawing/2014/main" xmlns="" id="{00000000-0008-0000-0000-000020000000}"/>
            </a:ext>
          </a:extLst>
        </xdr:cNvPr>
        <xdr:cNvSpPr txBox="1"/>
      </xdr:nvSpPr>
      <xdr:spPr>
        <a:xfrm>
          <a:off x="5397500" y="8096250"/>
          <a:ext cx="682624" cy="63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sv-SE" sz="900"/>
        </a:p>
      </xdr:txBody>
    </xdr:sp>
    <xdr:clientData/>
  </xdr:oneCellAnchor>
  <xdr:twoCellAnchor>
    <xdr:from>
      <xdr:col>2</xdr:col>
      <xdr:colOff>167084</xdr:colOff>
      <xdr:row>27</xdr:row>
      <xdr:rowOff>42468</xdr:rowOff>
    </xdr:from>
    <xdr:to>
      <xdr:col>2</xdr:col>
      <xdr:colOff>376634</xdr:colOff>
      <xdr:row>28</xdr:row>
      <xdr:rowOff>144068</xdr:rowOff>
    </xdr:to>
    <xdr:sp macro="" textlink="">
      <xdr:nvSpPr>
        <xdr:cNvPr id="19" name="Ned 18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SpPr/>
      </xdr:nvSpPr>
      <xdr:spPr>
        <a:xfrm>
          <a:off x="1238647" y="5519343"/>
          <a:ext cx="209550" cy="270272"/>
        </a:xfrm>
        <a:prstGeom prst="downArrow">
          <a:avLst/>
        </a:prstGeom>
        <a:solidFill>
          <a:schemeClr val="accent2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  <xdr:twoCellAnchor>
    <xdr:from>
      <xdr:col>6</xdr:col>
      <xdr:colOff>772393</xdr:colOff>
      <xdr:row>55</xdr:row>
      <xdr:rowOff>39687</xdr:rowOff>
    </xdr:from>
    <xdr:to>
      <xdr:col>6</xdr:col>
      <xdr:colOff>818112</xdr:colOff>
      <xdr:row>56</xdr:row>
      <xdr:rowOff>49608</xdr:rowOff>
    </xdr:to>
    <xdr:sp macro="" textlink="">
      <xdr:nvSpPr>
        <xdr:cNvPr id="20" name="Ned 19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SpPr/>
      </xdr:nvSpPr>
      <xdr:spPr>
        <a:xfrm flipH="1">
          <a:off x="3778721" y="10904140"/>
          <a:ext cx="45719" cy="198437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  <xdr:twoCellAnchor>
    <xdr:from>
      <xdr:col>6</xdr:col>
      <xdr:colOff>737144</xdr:colOff>
      <xdr:row>81</xdr:row>
      <xdr:rowOff>59531</xdr:rowOff>
    </xdr:from>
    <xdr:to>
      <xdr:col>6</xdr:col>
      <xdr:colOff>764949</xdr:colOff>
      <xdr:row>82</xdr:row>
      <xdr:rowOff>19845</xdr:rowOff>
    </xdr:to>
    <xdr:sp macro="" textlink="">
      <xdr:nvSpPr>
        <xdr:cNvPr id="36" name="Ned 35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SpPr/>
      </xdr:nvSpPr>
      <xdr:spPr>
        <a:xfrm>
          <a:off x="3842691" y="15994062"/>
          <a:ext cx="27805" cy="158752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  <xdr:twoCellAnchor>
    <xdr:from>
      <xdr:col>3</xdr:col>
      <xdr:colOff>287735</xdr:colOff>
      <xdr:row>12</xdr:row>
      <xdr:rowOff>128984</xdr:rowOff>
    </xdr:from>
    <xdr:to>
      <xdr:col>5</xdr:col>
      <xdr:colOff>115491</xdr:colOff>
      <xdr:row>15</xdr:row>
      <xdr:rowOff>127396</xdr:rowOff>
    </xdr:to>
    <xdr:sp macro="" textlink="">
      <xdr:nvSpPr>
        <xdr:cNvPr id="11" name="Rektangel 10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SpPr/>
      </xdr:nvSpPr>
      <xdr:spPr>
        <a:xfrm>
          <a:off x="1944688" y="2540000"/>
          <a:ext cx="621506" cy="563959"/>
        </a:xfrm>
        <a:prstGeom prst="rect">
          <a:avLst/>
        </a:prstGeom>
        <a:solidFill>
          <a:srgbClr val="0070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sv-SE" sz="1400">
              <a:latin typeface="Arial" panose="020B0604020202020204" pitchFamily="34" charset="0"/>
              <a:cs typeface="Arial" panose="020B0604020202020204" pitchFamily="34" charset="0"/>
            </a:rPr>
            <a:t>Fs</a:t>
          </a:r>
        </a:p>
      </xdr:txBody>
    </xdr:sp>
    <xdr:clientData/>
  </xdr:twoCellAnchor>
  <xdr:twoCellAnchor>
    <xdr:from>
      <xdr:col>3</xdr:col>
      <xdr:colOff>167084</xdr:colOff>
      <xdr:row>14</xdr:row>
      <xdr:rowOff>163117</xdr:rowOff>
    </xdr:from>
    <xdr:to>
      <xdr:col>5</xdr:col>
      <xdr:colOff>277813</xdr:colOff>
      <xdr:row>18</xdr:row>
      <xdr:rowOff>7938</xdr:rowOff>
    </xdr:to>
    <xdr:sp macro="" textlink="">
      <xdr:nvSpPr>
        <xdr:cNvPr id="12" name="Rektangel 11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SpPr/>
      </xdr:nvSpPr>
      <xdr:spPr>
        <a:xfrm>
          <a:off x="1724818" y="2911476"/>
          <a:ext cx="904479" cy="608806"/>
        </a:xfrm>
        <a:prstGeom prst="rect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  <xdr:twoCellAnchor>
    <xdr:from>
      <xdr:col>1</xdr:col>
      <xdr:colOff>357188</xdr:colOff>
      <xdr:row>16</xdr:row>
      <xdr:rowOff>52388</xdr:rowOff>
    </xdr:from>
    <xdr:to>
      <xdr:col>5</xdr:col>
      <xdr:colOff>47625</xdr:colOff>
      <xdr:row>17</xdr:row>
      <xdr:rowOff>109538</xdr:rowOff>
    </xdr:to>
    <xdr:sp macro="" textlink="">
      <xdr:nvSpPr>
        <xdr:cNvPr id="13" name="Rektangel 12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SpPr/>
      </xdr:nvSpPr>
      <xdr:spPr>
        <a:xfrm>
          <a:off x="614363" y="3462338"/>
          <a:ext cx="1738312" cy="2571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sv-SE" sz="1100"/>
            <a:t>p</a:t>
          </a:r>
        </a:p>
      </xdr:txBody>
    </xdr:sp>
    <xdr:clientData/>
  </xdr:twoCellAnchor>
  <xdr:twoCellAnchor>
    <xdr:from>
      <xdr:col>0</xdr:col>
      <xdr:colOff>166688</xdr:colOff>
      <xdr:row>15</xdr:row>
      <xdr:rowOff>52388</xdr:rowOff>
    </xdr:from>
    <xdr:to>
      <xdr:col>5</xdr:col>
      <xdr:colOff>166688</xdr:colOff>
      <xdr:row>17</xdr:row>
      <xdr:rowOff>133350</xdr:rowOff>
    </xdr:to>
    <xdr:sp macro="" textlink="">
      <xdr:nvSpPr>
        <xdr:cNvPr id="25" name="textruta 24">
          <a:extLst>
            <a:ext uri="{FF2B5EF4-FFF2-40B4-BE49-F238E27FC236}">
              <a16:creationId xmlns:a16="http://schemas.microsoft.com/office/drawing/2014/main" xmlns="" id="{00000000-0008-0000-0000-000019000000}"/>
            </a:ext>
          </a:extLst>
        </xdr:cNvPr>
        <xdr:cNvSpPr txBox="1"/>
      </xdr:nvSpPr>
      <xdr:spPr>
        <a:xfrm>
          <a:off x="166688" y="3271838"/>
          <a:ext cx="2305050" cy="471487"/>
        </a:xfrm>
        <a:prstGeom prst="rect">
          <a:avLst/>
        </a:prstGeom>
        <a:gradFill>
          <a:gsLst>
            <a:gs pos="0">
              <a:schemeClr val="accent1">
                <a:lumMod val="5000"/>
                <a:lumOff val="95000"/>
              </a:schemeClr>
            </a:gs>
            <a:gs pos="74000">
              <a:schemeClr val="accent1">
                <a:lumMod val="45000"/>
                <a:lumOff val="55000"/>
              </a:schemeClr>
            </a:gs>
            <a:gs pos="8300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30000"/>
                <a:lumOff val="70000"/>
              </a:schemeClr>
            </a:gs>
          </a:gsLst>
          <a:lin ang="5400000" scaled="1"/>
        </a:gra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sv-SE" sz="1400" b="1">
              <a:latin typeface="Arial" panose="020B0604020202020204" pitchFamily="34" charset="0"/>
              <a:cs typeface="Arial" panose="020B0604020202020204" pitchFamily="34" charset="0"/>
            </a:rPr>
            <a:t>P</a:t>
          </a:r>
          <a:r>
            <a:rPr lang="sv-SE" sz="1100" b="1">
              <a:latin typeface="Arial" panose="020B0604020202020204" pitchFamily="34" charset="0"/>
              <a:cs typeface="Arial" panose="020B0604020202020204" pitchFamily="34" charset="0"/>
            </a:rPr>
            <a:t>=brottlast </a:t>
          </a:r>
        </a:p>
        <a:p>
          <a:r>
            <a:rPr lang="sv-SE" sz="1100" b="0">
              <a:latin typeface="Arial" panose="020B0604020202020204" pitchFamily="34" charset="0"/>
              <a:cs typeface="Arial" panose="020B0604020202020204" pitchFamily="34" charset="0"/>
            </a:rPr>
            <a:t>dvs. maxlast för resp. trafikklass</a:t>
          </a:r>
        </a:p>
      </xdr:txBody>
    </xdr:sp>
    <xdr:clientData/>
  </xdr:twoCellAnchor>
  <xdr:twoCellAnchor>
    <xdr:from>
      <xdr:col>6</xdr:col>
      <xdr:colOff>631174</xdr:colOff>
      <xdr:row>66</xdr:row>
      <xdr:rowOff>39688</xdr:rowOff>
    </xdr:from>
    <xdr:to>
      <xdr:col>6</xdr:col>
      <xdr:colOff>712168</xdr:colOff>
      <xdr:row>68</xdr:row>
      <xdr:rowOff>9922</xdr:rowOff>
    </xdr:to>
    <xdr:sp macro="" textlink="">
      <xdr:nvSpPr>
        <xdr:cNvPr id="42" name="Ned 41">
          <a:extLst>
            <a:ext uri="{FF2B5EF4-FFF2-40B4-BE49-F238E27FC236}">
              <a16:creationId xmlns:a16="http://schemas.microsoft.com/office/drawing/2014/main" xmlns="" id="{00000000-0008-0000-0000-00002A000000}"/>
            </a:ext>
          </a:extLst>
        </xdr:cNvPr>
        <xdr:cNvSpPr/>
      </xdr:nvSpPr>
      <xdr:spPr>
        <a:xfrm flipH="1">
          <a:off x="3736721" y="13007579"/>
          <a:ext cx="80994" cy="34726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  <xdr:oneCellAnchor>
    <xdr:from>
      <xdr:col>5</xdr:col>
      <xdr:colOff>248047</xdr:colOff>
      <xdr:row>68</xdr:row>
      <xdr:rowOff>19844</xdr:rowOff>
    </xdr:from>
    <xdr:ext cx="2220567" cy="573482"/>
    <xdr:pic>
      <xdr:nvPicPr>
        <xdr:cNvPr id="44" name="Picture 10" descr="Typkonstruktion GS_ny">
          <a:extLst>
            <a:ext uri="{FF2B5EF4-FFF2-40B4-BE49-F238E27FC236}">
              <a16:creationId xmlns:a16="http://schemas.microsoft.com/office/drawing/2014/main" xmlns="" id="{00000000-0008-0000-0000-00002C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4286" r="17861" b="26630"/>
        <a:stretch/>
      </xdr:blipFill>
      <xdr:spPr bwMode="auto">
        <a:xfrm>
          <a:off x="2599531" y="13434219"/>
          <a:ext cx="2220567" cy="5734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327421</xdr:colOff>
      <xdr:row>82</xdr:row>
      <xdr:rowOff>29766</xdr:rowOff>
    </xdr:from>
    <xdr:ext cx="2220567" cy="553639"/>
    <xdr:pic>
      <xdr:nvPicPr>
        <xdr:cNvPr id="45" name="Picture 10" descr="Typkonstruktion GS_ny">
          <a:extLst>
            <a:ext uri="{FF2B5EF4-FFF2-40B4-BE49-F238E27FC236}">
              <a16:creationId xmlns:a16="http://schemas.microsoft.com/office/drawing/2014/main" xmlns="" id="{00000000-0008-0000-0000-00002D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5984" r="17861" b="26630"/>
        <a:stretch/>
      </xdr:blipFill>
      <xdr:spPr bwMode="auto">
        <a:xfrm>
          <a:off x="2678905" y="16192500"/>
          <a:ext cx="2220567" cy="5536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357187</xdr:colOff>
      <xdr:row>56</xdr:row>
      <xdr:rowOff>59531</xdr:rowOff>
    </xdr:from>
    <xdr:ext cx="2220567" cy="553640"/>
    <xdr:pic>
      <xdr:nvPicPr>
        <xdr:cNvPr id="46" name="Picture 10" descr="Typkonstruktion GS_ny">
          <a:extLst>
            <a:ext uri="{FF2B5EF4-FFF2-40B4-BE49-F238E27FC236}">
              <a16:creationId xmlns:a16="http://schemas.microsoft.com/office/drawing/2014/main" xmlns="" id="{00000000-0008-0000-0000-00002E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5984" r="17861" b="26630"/>
        <a:stretch/>
      </xdr:blipFill>
      <xdr:spPr bwMode="auto">
        <a:xfrm>
          <a:off x="2668984" y="10874375"/>
          <a:ext cx="2220567" cy="553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6</xdr:col>
      <xdr:colOff>228203</xdr:colOff>
      <xdr:row>57</xdr:row>
      <xdr:rowOff>188516</xdr:rowOff>
    </xdr:from>
    <xdr:to>
      <xdr:col>7</xdr:col>
      <xdr:colOff>229750</xdr:colOff>
      <xdr:row>59</xdr:row>
      <xdr:rowOff>51521</xdr:rowOff>
    </xdr:to>
    <xdr:pic>
      <xdr:nvPicPr>
        <xdr:cNvPr id="48" name="Bildobjekt 47">
          <a:extLst>
            <a:ext uri="{FF2B5EF4-FFF2-40B4-BE49-F238E27FC236}">
              <a16:creationId xmlns:a16="http://schemas.microsoft.com/office/drawing/2014/main" xmlns="" id="{00000000-0008-0000-0000-00003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3085703" y="11201797"/>
          <a:ext cx="993734" cy="249958"/>
        </a:xfrm>
        <a:prstGeom prst="rect">
          <a:avLst/>
        </a:prstGeom>
      </xdr:spPr>
    </xdr:pic>
    <xdr:clientData/>
  </xdr:twoCellAnchor>
  <xdr:twoCellAnchor editAs="oneCell">
    <xdr:from>
      <xdr:col>6</xdr:col>
      <xdr:colOff>198438</xdr:colOff>
      <xdr:row>69</xdr:row>
      <xdr:rowOff>188514</xdr:rowOff>
    </xdr:from>
    <xdr:to>
      <xdr:col>7</xdr:col>
      <xdr:colOff>199985</xdr:colOff>
      <xdr:row>71</xdr:row>
      <xdr:rowOff>51519</xdr:rowOff>
    </xdr:to>
    <xdr:pic>
      <xdr:nvPicPr>
        <xdr:cNvPr id="50" name="Bildobjekt 49">
          <a:extLst>
            <a:ext uri="{FF2B5EF4-FFF2-40B4-BE49-F238E27FC236}">
              <a16:creationId xmlns:a16="http://schemas.microsoft.com/office/drawing/2014/main" xmlns="" id="{00000000-0008-0000-0000-00003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3055938" y="13563202"/>
          <a:ext cx="993734" cy="249958"/>
        </a:xfrm>
        <a:prstGeom prst="rect">
          <a:avLst/>
        </a:prstGeom>
      </xdr:spPr>
    </xdr:pic>
    <xdr:clientData/>
  </xdr:twoCellAnchor>
  <xdr:twoCellAnchor editAs="oneCell">
    <xdr:from>
      <xdr:col>6</xdr:col>
      <xdr:colOff>257967</xdr:colOff>
      <xdr:row>83</xdr:row>
      <xdr:rowOff>178592</xdr:rowOff>
    </xdr:from>
    <xdr:to>
      <xdr:col>7</xdr:col>
      <xdr:colOff>259514</xdr:colOff>
      <xdr:row>85</xdr:row>
      <xdr:rowOff>51519</xdr:rowOff>
    </xdr:to>
    <xdr:pic>
      <xdr:nvPicPr>
        <xdr:cNvPr id="51" name="Bildobjekt 50">
          <a:extLst>
            <a:ext uri="{FF2B5EF4-FFF2-40B4-BE49-F238E27FC236}">
              <a16:creationId xmlns:a16="http://schemas.microsoft.com/office/drawing/2014/main" xmlns="" id="{00000000-0008-0000-0000-00003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3264295" y="16291717"/>
          <a:ext cx="993734" cy="249958"/>
        </a:xfrm>
        <a:prstGeom prst="rect">
          <a:avLst/>
        </a:prstGeom>
      </xdr:spPr>
    </xdr:pic>
    <xdr:clientData/>
  </xdr:twoCellAnchor>
  <xdr:twoCellAnchor>
    <xdr:from>
      <xdr:col>6</xdr:col>
      <xdr:colOff>446486</xdr:colOff>
      <xdr:row>21</xdr:row>
      <xdr:rowOff>79373</xdr:rowOff>
    </xdr:from>
    <xdr:to>
      <xdr:col>6</xdr:col>
      <xdr:colOff>496096</xdr:colOff>
      <xdr:row>22</xdr:row>
      <xdr:rowOff>69451</xdr:rowOff>
    </xdr:to>
    <xdr:sp macro="" textlink="">
      <xdr:nvSpPr>
        <xdr:cNvPr id="55" name="Ned 54">
          <a:extLst>
            <a:ext uri="{FF2B5EF4-FFF2-40B4-BE49-F238E27FC236}">
              <a16:creationId xmlns:a16="http://schemas.microsoft.com/office/drawing/2014/main" xmlns="" id="{00000000-0008-0000-0000-000037000000}"/>
            </a:ext>
          </a:extLst>
        </xdr:cNvPr>
        <xdr:cNvSpPr/>
      </xdr:nvSpPr>
      <xdr:spPr>
        <a:xfrm>
          <a:off x="3452814" y="4087811"/>
          <a:ext cx="49610" cy="24804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  <xdr:oneCellAnchor>
    <xdr:from>
      <xdr:col>5</xdr:col>
      <xdr:colOff>635000</xdr:colOff>
      <xdr:row>57</xdr:row>
      <xdr:rowOff>0</xdr:rowOff>
    </xdr:from>
    <xdr:ext cx="1547813" cy="178594"/>
    <xdr:sp macro="" textlink="">
      <xdr:nvSpPr>
        <xdr:cNvPr id="60" name="textruta 59">
          <a:extLst>
            <a:ext uri="{FF2B5EF4-FFF2-40B4-BE49-F238E27FC236}">
              <a16:creationId xmlns:a16="http://schemas.microsoft.com/office/drawing/2014/main" xmlns="" id="{00000000-0008-0000-0000-00003C000000}"/>
            </a:ext>
          </a:extLst>
        </xdr:cNvPr>
        <xdr:cNvSpPr txBox="1"/>
      </xdr:nvSpPr>
      <xdr:spPr>
        <a:xfrm>
          <a:off x="2986484" y="11003359"/>
          <a:ext cx="1547813" cy="1785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sv-SE" sz="1000" b="1"/>
            <a:t>Sättlager</a:t>
          </a:r>
        </a:p>
      </xdr:txBody>
    </xdr:sp>
    <xdr:clientData/>
  </xdr:oneCellAnchor>
  <xdr:oneCellAnchor>
    <xdr:from>
      <xdr:col>6</xdr:col>
      <xdr:colOff>79375</xdr:colOff>
      <xdr:row>68</xdr:row>
      <xdr:rowOff>178594</xdr:rowOff>
    </xdr:from>
    <xdr:ext cx="1289844" cy="168673"/>
    <xdr:sp macro="" textlink="">
      <xdr:nvSpPr>
        <xdr:cNvPr id="62" name="textruta 61">
          <a:extLst>
            <a:ext uri="{FF2B5EF4-FFF2-40B4-BE49-F238E27FC236}">
              <a16:creationId xmlns:a16="http://schemas.microsoft.com/office/drawing/2014/main" xmlns="" id="{00000000-0008-0000-0000-00003E000000}"/>
            </a:ext>
          </a:extLst>
        </xdr:cNvPr>
        <xdr:cNvSpPr txBox="1"/>
      </xdr:nvSpPr>
      <xdr:spPr>
        <a:xfrm>
          <a:off x="3085703" y="13344922"/>
          <a:ext cx="1289844" cy="1686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sv-SE" sz="1000" b="1"/>
            <a:t>Sättlager</a:t>
          </a:r>
        </a:p>
      </xdr:txBody>
    </xdr:sp>
    <xdr:clientData/>
  </xdr:oneCellAnchor>
  <xdr:oneCellAnchor>
    <xdr:from>
      <xdr:col>6</xdr:col>
      <xdr:colOff>89297</xdr:colOff>
      <xdr:row>82</xdr:row>
      <xdr:rowOff>188517</xdr:rowOff>
    </xdr:from>
    <xdr:ext cx="1448594" cy="188514"/>
    <xdr:sp macro="" textlink="">
      <xdr:nvSpPr>
        <xdr:cNvPr id="63" name="textruta 62">
          <a:extLst>
            <a:ext uri="{FF2B5EF4-FFF2-40B4-BE49-F238E27FC236}">
              <a16:creationId xmlns:a16="http://schemas.microsoft.com/office/drawing/2014/main" xmlns="" id="{00000000-0008-0000-0000-00003F000000}"/>
            </a:ext>
          </a:extLst>
        </xdr:cNvPr>
        <xdr:cNvSpPr txBox="1"/>
      </xdr:nvSpPr>
      <xdr:spPr>
        <a:xfrm>
          <a:off x="3095625" y="16103205"/>
          <a:ext cx="1448594" cy="1885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sv-SE" sz="1000" b="1"/>
            <a:t>Sättlager</a:t>
          </a:r>
        </a:p>
      </xdr:txBody>
    </xdr:sp>
    <xdr:clientData/>
  </xdr:oneCellAnchor>
  <xdr:oneCellAnchor>
    <xdr:from>
      <xdr:col>5</xdr:col>
      <xdr:colOff>635000</xdr:colOff>
      <xdr:row>15</xdr:row>
      <xdr:rowOff>69453</xdr:rowOff>
    </xdr:from>
    <xdr:ext cx="1230312" cy="238125"/>
    <xdr:sp macro="" textlink="">
      <xdr:nvSpPr>
        <xdr:cNvPr id="64" name="textruta 63">
          <a:extLst>
            <a:ext uri="{FF2B5EF4-FFF2-40B4-BE49-F238E27FC236}">
              <a16:creationId xmlns:a16="http://schemas.microsoft.com/office/drawing/2014/main" xmlns="" id="{00000000-0008-0000-0000-000040000000}"/>
            </a:ext>
          </a:extLst>
        </xdr:cNvPr>
        <xdr:cNvSpPr txBox="1"/>
      </xdr:nvSpPr>
      <xdr:spPr>
        <a:xfrm>
          <a:off x="3085703" y="3046016"/>
          <a:ext cx="1230312" cy="2381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sv-SE" sz="1100">
              <a:solidFill>
                <a:schemeClr val="bg1"/>
              </a:solidFill>
            </a:rPr>
            <a:t>hos stenen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ten.s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7"/>
  <sheetViews>
    <sheetView tabSelected="1" topLeftCell="B1" zoomScale="96" zoomScaleNormal="96" workbookViewId="0">
      <selection activeCell="V6" sqref="V6"/>
    </sheetView>
  </sheetViews>
  <sheetFormatPr defaultRowHeight="15" x14ac:dyDescent="0.25"/>
  <cols>
    <col min="1" max="1" width="4.42578125" customWidth="1"/>
    <col min="2" max="2" width="10.85546875" customWidth="1"/>
    <col min="3" max="3" width="9.5703125" customWidth="1"/>
    <col min="4" max="4" width="7.42578125" customWidth="1"/>
    <col min="5" max="5" width="4.42578125" customWidth="1"/>
    <col min="6" max="6" width="9.85546875" customWidth="1"/>
    <col min="7" max="7" width="14.85546875" customWidth="1"/>
    <col min="8" max="8" width="11.42578125" customWidth="1"/>
    <col min="9" max="9" width="6.42578125" customWidth="1"/>
    <col min="10" max="10" width="10" customWidth="1"/>
    <col min="11" max="11" width="4" customWidth="1"/>
    <col min="12" max="12" width="5" customWidth="1"/>
  </cols>
  <sheetData>
    <row r="1" spans="2:12" ht="18.75" x14ac:dyDescent="0.3">
      <c r="F1" s="63" t="s">
        <v>46</v>
      </c>
      <c r="G1" s="64"/>
      <c r="H1" s="95"/>
      <c r="I1" s="63"/>
      <c r="J1" s="65" t="s">
        <v>27</v>
      </c>
      <c r="L1" s="3"/>
    </row>
    <row r="2" spans="2:12" ht="18.75" x14ac:dyDescent="0.3">
      <c r="F2" s="3"/>
      <c r="G2" s="40"/>
      <c r="H2" s="3"/>
      <c r="I2" s="3"/>
      <c r="J2" s="47" t="s">
        <v>26</v>
      </c>
      <c r="L2" s="3"/>
    </row>
    <row r="3" spans="2:12" ht="23.25" x14ac:dyDescent="0.35">
      <c r="B3" s="61" t="s">
        <v>43</v>
      </c>
      <c r="F3" s="3"/>
      <c r="G3" s="3"/>
      <c r="H3" s="3"/>
      <c r="I3" s="40"/>
      <c r="J3" s="3"/>
      <c r="K3" s="3"/>
      <c r="L3" s="45"/>
    </row>
    <row r="4" spans="2:12" ht="18.75" customHeight="1" x14ac:dyDescent="0.35">
      <c r="B4" s="60" t="s">
        <v>33</v>
      </c>
      <c r="C4" s="62"/>
      <c r="D4" s="62"/>
      <c r="E4" s="62"/>
      <c r="F4" s="62"/>
      <c r="G4" s="62"/>
      <c r="H4" s="3"/>
      <c r="I4" s="40"/>
      <c r="J4" s="65" t="s">
        <v>36</v>
      </c>
      <c r="K4" s="3"/>
      <c r="L4" s="45"/>
    </row>
    <row r="5" spans="2:12" ht="14.25" customHeight="1" x14ac:dyDescent="0.3">
      <c r="B5" s="108" t="s">
        <v>56</v>
      </c>
      <c r="C5" s="108"/>
      <c r="D5" s="108"/>
      <c r="E5" s="108"/>
      <c r="F5" s="108"/>
      <c r="G5" s="108"/>
      <c r="H5" s="108"/>
      <c r="I5" s="108"/>
      <c r="J5" s="108"/>
      <c r="K5" s="67"/>
      <c r="L5" s="79"/>
    </row>
    <row r="6" spans="2:12" ht="13.5" customHeight="1" x14ac:dyDescent="0.25">
      <c r="B6" s="109" t="s">
        <v>39</v>
      </c>
      <c r="C6" s="109"/>
      <c r="D6" s="109"/>
      <c r="E6" s="109"/>
      <c r="F6" s="109"/>
      <c r="G6" s="109"/>
      <c r="H6" s="109"/>
      <c r="I6" s="109"/>
      <c r="J6" s="109"/>
      <c r="K6" s="3"/>
      <c r="L6" s="80"/>
    </row>
    <row r="7" spans="2:12" ht="15" customHeight="1" x14ac:dyDescent="0.3">
      <c r="B7" s="109" t="s">
        <v>45</v>
      </c>
      <c r="C7" s="109"/>
      <c r="D7" s="109"/>
      <c r="E7" s="109"/>
      <c r="F7" s="109"/>
      <c r="G7" s="109"/>
      <c r="H7" s="109"/>
      <c r="I7" s="109"/>
      <c r="J7" s="109"/>
      <c r="K7" s="3"/>
      <c r="L7" s="45"/>
    </row>
    <row r="8" spans="2:12" ht="12.75" customHeight="1" x14ac:dyDescent="0.3">
      <c r="B8" s="110" t="s">
        <v>57</v>
      </c>
      <c r="C8" s="110"/>
      <c r="D8" s="110"/>
      <c r="E8" s="110"/>
      <c r="F8" s="110"/>
      <c r="G8" s="110"/>
      <c r="H8" s="110"/>
      <c r="I8" s="110"/>
      <c r="J8" s="110"/>
      <c r="K8" s="3"/>
      <c r="L8" s="45"/>
    </row>
    <row r="9" spans="2:12" ht="17.25" customHeight="1" x14ac:dyDescent="0.3">
      <c r="B9" s="110"/>
      <c r="C9" s="110"/>
      <c r="D9" s="110"/>
      <c r="E9" s="110"/>
      <c r="F9" s="110"/>
      <c r="G9" s="110"/>
      <c r="H9" s="110"/>
      <c r="I9" s="110"/>
      <c r="J9" s="110"/>
      <c r="K9" s="3"/>
      <c r="L9" s="45"/>
    </row>
    <row r="10" spans="2:12" ht="15.75" customHeight="1" x14ac:dyDescent="0.3">
      <c r="B10" s="78"/>
      <c r="J10" s="46"/>
      <c r="K10" s="3"/>
      <c r="L10" s="3"/>
    </row>
    <row r="11" spans="2:12" ht="7.5" customHeight="1" thickBot="1" x14ac:dyDescent="0.3">
      <c r="J11" s="3"/>
      <c r="K11" s="3"/>
      <c r="L11" s="3"/>
    </row>
    <row r="12" spans="2:12" x14ac:dyDescent="0.25">
      <c r="H12" s="81" t="s">
        <v>40</v>
      </c>
      <c r="I12" s="44"/>
      <c r="J12" s="77"/>
      <c r="L12" s="3"/>
    </row>
    <row r="13" spans="2:12" x14ac:dyDescent="0.25">
      <c r="H13" s="2" t="s">
        <v>62</v>
      </c>
      <c r="I13" s="3"/>
      <c r="J13" s="82"/>
      <c r="L13" s="3"/>
    </row>
    <row r="14" spans="2:12" x14ac:dyDescent="0.25">
      <c r="H14" s="86" t="s">
        <v>50</v>
      </c>
      <c r="I14" s="83"/>
      <c r="J14" s="87"/>
      <c r="L14" s="3"/>
    </row>
    <row r="15" spans="2:12" x14ac:dyDescent="0.25">
      <c r="H15" s="88" t="s">
        <v>51</v>
      </c>
      <c r="I15" s="85"/>
      <c r="J15" s="89"/>
      <c r="K15" s="80"/>
      <c r="L15" s="3"/>
    </row>
    <row r="16" spans="2:12" x14ac:dyDescent="0.25">
      <c r="H16" s="2" t="s">
        <v>41</v>
      </c>
      <c r="I16" s="3"/>
      <c r="J16" s="4"/>
      <c r="K16" s="3"/>
      <c r="L16" s="3"/>
    </row>
    <row r="17" spans="2:12" ht="15.75" thickBot="1" x14ac:dyDescent="0.3">
      <c r="H17" s="90" t="s">
        <v>52</v>
      </c>
      <c r="I17" s="73"/>
      <c r="J17" s="75"/>
      <c r="K17" s="3"/>
      <c r="L17" s="3"/>
    </row>
    <row r="18" spans="2:12" ht="15.75" thickBot="1" x14ac:dyDescent="0.3">
      <c r="H18" s="3"/>
      <c r="I18" s="3"/>
      <c r="J18" s="3"/>
      <c r="K18" s="3"/>
      <c r="L18" s="3"/>
    </row>
    <row r="19" spans="2:12" x14ac:dyDescent="0.25">
      <c r="H19" s="97" t="s">
        <v>64</v>
      </c>
      <c r="I19" s="98"/>
      <c r="J19" s="98"/>
      <c r="K19" s="77"/>
      <c r="L19" s="3"/>
    </row>
    <row r="20" spans="2:12" ht="15.75" thickBot="1" x14ac:dyDescent="0.3">
      <c r="H20" s="99" t="s">
        <v>63</v>
      </c>
      <c r="I20" s="32"/>
      <c r="J20" s="32"/>
      <c r="K20" s="5"/>
      <c r="L20" s="3"/>
    </row>
    <row r="21" spans="2:12" ht="9" customHeight="1" x14ac:dyDescent="0.25">
      <c r="L21" s="3"/>
    </row>
    <row r="22" spans="2:12" x14ac:dyDescent="0.25">
      <c r="L22" s="3"/>
    </row>
    <row r="23" spans="2:12" x14ac:dyDescent="0.25">
      <c r="I23" t="s">
        <v>29</v>
      </c>
      <c r="L23" s="3"/>
    </row>
    <row r="24" spans="2:12" x14ac:dyDescent="0.25">
      <c r="L24" s="3"/>
    </row>
    <row r="25" spans="2:12" x14ac:dyDescent="0.25">
      <c r="B25" s="96" t="s">
        <v>58</v>
      </c>
      <c r="C25" s="66"/>
      <c r="D25" s="66"/>
      <c r="L25" s="3"/>
    </row>
    <row r="26" spans="2:12" ht="15.75" customHeight="1" x14ac:dyDescent="0.25">
      <c r="B26" s="8"/>
      <c r="C26" s="8"/>
      <c r="D26" s="8"/>
      <c r="E26" s="8"/>
      <c r="F26" s="33"/>
      <c r="G26" s="27"/>
      <c r="I26" s="33"/>
      <c r="J26" s="33"/>
      <c r="L26" s="3"/>
    </row>
    <row r="27" spans="2:12" ht="15.75" customHeight="1" thickBot="1" x14ac:dyDescent="0.3">
      <c r="B27" s="8"/>
      <c r="C27" s="8"/>
      <c r="D27" s="8"/>
      <c r="E27" s="8"/>
      <c r="F27" s="33"/>
      <c r="G27" s="27"/>
      <c r="I27" s="33"/>
      <c r="J27" s="33"/>
      <c r="L27" s="3"/>
    </row>
    <row r="28" spans="2:12" ht="13.5" customHeight="1" x14ac:dyDescent="0.25">
      <c r="B28" s="42"/>
      <c r="C28" s="53"/>
      <c r="D28" s="9"/>
      <c r="F28" s="19"/>
      <c r="G28" s="31" t="s">
        <v>28</v>
      </c>
      <c r="H28" s="36"/>
      <c r="I28" s="28"/>
      <c r="J28" s="29"/>
      <c r="K28" s="29"/>
      <c r="L28" s="41"/>
    </row>
    <row r="29" spans="2:12" ht="13.5" customHeight="1" thickBot="1" x14ac:dyDescent="0.3">
      <c r="B29" s="50" t="s">
        <v>23</v>
      </c>
      <c r="C29" s="51"/>
      <c r="D29" s="52"/>
      <c r="F29" s="20" t="s">
        <v>0</v>
      </c>
      <c r="G29" s="21" t="s">
        <v>1</v>
      </c>
      <c r="H29" s="38"/>
      <c r="I29" s="37"/>
      <c r="L29" s="3"/>
    </row>
    <row r="30" spans="2:12" ht="15.75" thickBot="1" x14ac:dyDescent="0.3">
      <c r="B30" s="6" t="s">
        <v>30</v>
      </c>
      <c r="C30" s="16">
        <f>SQRT(1500*C32*C36*C40/C38/C34)</f>
        <v>44.989958719053838</v>
      </c>
      <c r="D30" s="4" t="s">
        <v>8</v>
      </c>
      <c r="F30" s="23" t="s">
        <v>2</v>
      </c>
      <c r="G30" s="24">
        <v>3.5</v>
      </c>
      <c r="H30" s="36"/>
      <c r="I30" s="37"/>
      <c r="L30" s="3"/>
    </row>
    <row r="31" spans="2:12" ht="15.75" thickBot="1" x14ac:dyDescent="0.3">
      <c r="B31" s="6"/>
      <c r="C31" s="3"/>
      <c r="D31" s="4"/>
      <c r="F31" s="23" t="s">
        <v>3</v>
      </c>
      <c r="G31" s="24">
        <v>6</v>
      </c>
      <c r="H31" s="22"/>
      <c r="I31" s="37"/>
      <c r="L31" s="3"/>
    </row>
    <row r="32" spans="2:12" ht="15.75" thickBot="1" x14ac:dyDescent="0.3">
      <c r="B32" s="6" t="s">
        <v>4</v>
      </c>
      <c r="C32" s="1">
        <v>14</v>
      </c>
      <c r="D32" s="4" t="s">
        <v>6</v>
      </c>
      <c r="E32" s="6"/>
      <c r="F32" s="23">
        <v>0</v>
      </c>
      <c r="G32" s="24">
        <v>9</v>
      </c>
      <c r="H32" s="22"/>
      <c r="I32" s="17"/>
      <c r="L32" s="3"/>
    </row>
    <row r="33" spans="1:12" ht="15.75" thickBot="1" x14ac:dyDescent="0.3">
      <c r="B33" s="6"/>
      <c r="C33" s="3"/>
      <c r="D33" s="4"/>
      <c r="F33" s="23">
        <v>1</v>
      </c>
      <c r="G33" s="25">
        <v>14</v>
      </c>
      <c r="H33" s="26"/>
      <c r="I33" s="17"/>
      <c r="L33" s="3"/>
    </row>
    <row r="34" spans="1:12" ht="15.75" thickBot="1" x14ac:dyDescent="0.3">
      <c r="B34" s="6" t="s">
        <v>9</v>
      </c>
      <c r="C34" s="1">
        <v>16.600000000000001</v>
      </c>
      <c r="D34" s="4" t="s">
        <v>11</v>
      </c>
      <c r="F34" s="20">
        <v>2</v>
      </c>
      <c r="G34" s="21">
        <v>25</v>
      </c>
      <c r="H34" s="22"/>
      <c r="I34" s="17"/>
      <c r="L34" s="3"/>
    </row>
    <row r="35" spans="1:12" ht="15.75" thickBot="1" x14ac:dyDescent="0.3">
      <c r="B35" s="6"/>
      <c r="C35" s="3"/>
      <c r="D35" s="4"/>
      <c r="I35" s="17"/>
      <c r="K35" s="29"/>
      <c r="L35" s="3"/>
    </row>
    <row r="36" spans="1:12" ht="21.75" thickBot="1" x14ac:dyDescent="0.4">
      <c r="B36" s="6" t="s">
        <v>5</v>
      </c>
      <c r="C36" s="1">
        <v>300</v>
      </c>
      <c r="D36" s="4" t="s">
        <v>8</v>
      </c>
      <c r="F36" s="68" t="s">
        <v>12</v>
      </c>
      <c r="G36" s="69"/>
      <c r="H36" s="70"/>
      <c r="I36" s="71" t="s">
        <v>13</v>
      </c>
      <c r="K36" s="34"/>
      <c r="L36" s="40"/>
    </row>
    <row r="37" spans="1:12" ht="17.25" customHeight="1" thickBot="1" x14ac:dyDescent="0.3">
      <c r="B37" s="6"/>
      <c r="C37" s="3"/>
      <c r="D37" s="4"/>
      <c r="F37" s="72" t="s">
        <v>31</v>
      </c>
      <c r="G37" s="73"/>
      <c r="H37" s="74"/>
      <c r="I37" s="75"/>
      <c r="L37" s="3"/>
    </row>
    <row r="38" spans="1:12" ht="20.25" customHeight="1" thickBot="1" x14ac:dyDescent="0.3">
      <c r="B38" s="6" t="s">
        <v>7</v>
      </c>
      <c r="C38" s="1">
        <v>300</v>
      </c>
      <c r="D38" s="4" t="s">
        <v>8</v>
      </c>
      <c r="F38" s="39" t="s">
        <v>22</v>
      </c>
      <c r="G38" s="40"/>
      <c r="H38" s="34"/>
      <c r="I38" s="34"/>
      <c r="J38" s="34"/>
      <c r="L38" s="3"/>
    </row>
    <row r="39" spans="1:12" ht="17.25" customHeight="1" thickBot="1" x14ac:dyDescent="0.3">
      <c r="B39" s="2"/>
      <c r="C39" s="3"/>
      <c r="D39" s="4"/>
      <c r="F39" s="40" t="s">
        <v>44</v>
      </c>
      <c r="G39" s="3"/>
      <c r="H39" s="3"/>
      <c r="I39" s="3"/>
      <c r="J39" s="34"/>
      <c r="L39" s="3"/>
    </row>
    <row r="40" spans="1:12" ht="15.75" thickBot="1" x14ac:dyDescent="0.3">
      <c r="B40" s="10" t="s">
        <v>10</v>
      </c>
      <c r="C40" s="18">
        <v>1.6</v>
      </c>
      <c r="D40" s="5"/>
      <c r="L40" s="3"/>
    </row>
    <row r="41" spans="1:12" ht="11.25" customHeight="1" thickBot="1" x14ac:dyDescent="0.3">
      <c r="A41" s="3"/>
      <c r="L41" s="3"/>
    </row>
    <row r="42" spans="1:12" ht="15.75" thickBot="1" x14ac:dyDescent="0.3">
      <c r="A42" s="3"/>
      <c r="B42" s="54" t="s">
        <v>24</v>
      </c>
      <c r="C42" s="55"/>
      <c r="D42" s="56">
        <f>(C30+30)</f>
        <v>74.989958719053845</v>
      </c>
      <c r="E42" s="57" t="s">
        <v>8</v>
      </c>
      <c r="F42" s="3"/>
      <c r="G42" s="3"/>
      <c r="H42" s="3"/>
      <c r="I42" s="3"/>
      <c r="J42" s="3"/>
      <c r="K42" s="3"/>
      <c r="L42" s="3"/>
    </row>
    <row r="43" spans="1:12" x14ac:dyDescent="0.25">
      <c r="A43" s="3"/>
      <c r="B43" s="58"/>
      <c r="C43" s="41"/>
      <c r="D43" s="3"/>
      <c r="E43" s="3"/>
      <c r="F43" s="3"/>
      <c r="G43" s="3"/>
      <c r="H43" s="3"/>
      <c r="I43" s="3"/>
      <c r="J43" s="3"/>
      <c r="K43" s="3"/>
      <c r="L43" s="3"/>
    </row>
    <row r="44" spans="1:12" ht="15.75" x14ac:dyDescent="0.25">
      <c r="A44" s="3"/>
      <c r="B44" s="92" t="s">
        <v>53</v>
      </c>
      <c r="C44" s="93"/>
      <c r="D44" s="83"/>
      <c r="E44" s="83"/>
      <c r="F44" s="83"/>
      <c r="G44" s="83"/>
      <c r="H44" s="83"/>
      <c r="I44" s="83"/>
      <c r="J44" s="84"/>
      <c r="K44" s="3"/>
      <c r="L44" s="3"/>
    </row>
    <row r="45" spans="1:12" ht="15.75" x14ac:dyDescent="0.25">
      <c r="A45" s="3"/>
      <c r="B45" s="102" t="s">
        <v>59</v>
      </c>
      <c r="C45" s="103"/>
      <c r="D45" s="103"/>
      <c r="E45" s="103"/>
      <c r="F45" s="103"/>
      <c r="G45" s="103"/>
      <c r="H45" s="103"/>
      <c r="I45" s="103"/>
      <c r="J45" s="104"/>
      <c r="K45" s="3"/>
      <c r="L45" s="3"/>
    </row>
    <row r="46" spans="1:12" ht="15.75" x14ac:dyDescent="0.25">
      <c r="A46" s="3"/>
      <c r="B46" s="102" t="s">
        <v>60</v>
      </c>
      <c r="C46" s="103"/>
      <c r="D46" s="103"/>
      <c r="E46" s="103"/>
      <c r="F46" s="103"/>
      <c r="G46" s="103"/>
      <c r="H46" s="103"/>
      <c r="I46" s="103"/>
      <c r="J46" s="104"/>
      <c r="K46" s="3"/>
      <c r="L46" s="3"/>
    </row>
    <row r="47" spans="1:12" ht="15" customHeight="1" x14ac:dyDescent="0.25">
      <c r="A47" s="3"/>
      <c r="B47" s="105" t="s">
        <v>61</v>
      </c>
      <c r="C47" s="106"/>
      <c r="D47" s="106"/>
      <c r="E47" s="106"/>
      <c r="F47" s="106"/>
      <c r="G47" s="106"/>
      <c r="H47" s="106"/>
      <c r="I47" s="106"/>
      <c r="J47" s="107"/>
      <c r="K47" s="3"/>
      <c r="L47" s="3"/>
    </row>
    <row r="48" spans="1:12" ht="15.75" thickBot="1" x14ac:dyDescent="0.3">
      <c r="A48" s="32"/>
      <c r="B48" s="32"/>
      <c r="C48" s="32"/>
      <c r="D48" s="32"/>
      <c r="E48" s="32"/>
      <c r="F48" s="32"/>
      <c r="G48" s="32"/>
      <c r="H48" s="32"/>
      <c r="I48" s="32"/>
      <c r="J48" s="32"/>
      <c r="L48" s="3"/>
    </row>
    <row r="49" spans="1:12" x14ac:dyDescent="0.25">
      <c r="B49" s="3"/>
      <c r="C49" s="3"/>
      <c r="D49" s="3"/>
      <c r="E49" s="3"/>
      <c r="I49" s="3"/>
      <c r="J49" s="3"/>
      <c r="K49" s="3"/>
      <c r="L49" s="3"/>
    </row>
    <row r="50" spans="1:12" ht="20.25" x14ac:dyDescent="0.3">
      <c r="B50" s="7" t="s">
        <v>34</v>
      </c>
      <c r="J50" s="59" t="s">
        <v>37</v>
      </c>
      <c r="L50" s="3"/>
    </row>
    <row r="51" spans="1:12" x14ac:dyDescent="0.25">
      <c r="L51" s="3"/>
    </row>
    <row r="52" spans="1:12" x14ac:dyDescent="0.25">
      <c r="B52" s="27" t="s">
        <v>18</v>
      </c>
      <c r="D52" s="27"/>
      <c r="E52" s="27"/>
      <c r="F52" s="27"/>
      <c r="G52" s="27"/>
      <c r="H52" s="12"/>
      <c r="I52" s="13"/>
      <c r="L52" s="3"/>
    </row>
    <row r="53" spans="1:12" x14ac:dyDescent="0.25">
      <c r="G53" s="37"/>
      <c r="L53" s="3"/>
    </row>
    <row r="54" spans="1:12" x14ac:dyDescent="0.25">
      <c r="B54" s="27" t="s">
        <v>16</v>
      </c>
      <c r="K54" s="35"/>
      <c r="L54" s="3"/>
    </row>
    <row r="55" spans="1:12" x14ac:dyDescent="0.25">
      <c r="G55" s="48" t="s">
        <v>65</v>
      </c>
      <c r="H55" s="49"/>
      <c r="I55" s="3"/>
      <c r="J55" s="30"/>
      <c r="L55" s="3"/>
    </row>
    <row r="56" spans="1:12" x14ac:dyDescent="0.25">
      <c r="B56" s="27" t="s">
        <v>14</v>
      </c>
      <c r="C56" s="27"/>
      <c r="H56" s="11"/>
      <c r="L56" s="3"/>
    </row>
    <row r="57" spans="1:12" ht="15.75" thickBot="1" x14ac:dyDescent="0.3">
      <c r="L57" s="3"/>
    </row>
    <row r="58" spans="1:12" ht="15.75" thickBot="1" x14ac:dyDescent="0.3">
      <c r="B58" s="100" t="s">
        <v>25</v>
      </c>
      <c r="C58" s="101"/>
      <c r="D58" s="16">
        <v>150</v>
      </c>
      <c r="E58" t="s">
        <v>8</v>
      </c>
      <c r="I58" s="30" t="s">
        <v>47</v>
      </c>
      <c r="L58" s="3"/>
    </row>
    <row r="59" spans="1:12" x14ac:dyDescent="0.25">
      <c r="L59" s="3"/>
    </row>
    <row r="60" spans="1:12" ht="15.75" thickBot="1" x14ac:dyDescent="0.3">
      <c r="A60" s="32"/>
      <c r="B60" s="32"/>
      <c r="C60" s="32"/>
      <c r="D60" s="32"/>
      <c r="E60" s="32"/>
      <c r="F60" s="32"/>
      <c r="G60" s="32"/>
      <c r="H60" s="32"/>
      <c r="I60" s="32"/>
      <c r="J60" s="32"/>
      <c r="K60" s="3"/>
      <c r="L60" s="3"/>
    </row>
    <row r="61" spans="1:12" x14ac:dyDescent="0.25">
      <c r="K61" s="3"/>
      <c r="L61" s="3"/>
    </row>
    <row r="62" spans="1:12" ht="20.25" x14ac:dyDescent="0.3">
      <c r="B62" s="7" t="s">
        <v>35</v>
      </c>
      <c r="C62" s="7"/>
      <c r="J62" s="59" t="s">
        <v>32</v>
      </c>
      <c r="L62" s="3"/>
    </row>
    <row r="63" spans="1:12" x14ac:dyDescent="0.25">
      <c r="H63" s="3"/>
      <c r="I63" s="3"/>
      <c r="J63" s="3"/>
      <c r="L63" s="3"/>
    </row>
    <row r="64" spans="1:12" x14ac:dyDescent="0.25">
      <c r="B64" s="27" t="s">
        <v>19</v>
      </c>
      <c r="D64" s="27"/>
      <c r="E64" s="27"/>
      <c r="F64" s="27"/>
      <c r="G64" s="27"/>
      <c r="H64" s="3"/>
      <c r="I64" s="76"/>
      <c r="J64" s="3"/>
      <c r="L64" s="3"/>
    </row>
    <row r="65" spans="1:12" x14ac:dyDescent="0.25">
      <c r="L65" s="3"/>
    </row>
    <row r="66" spans="1:12" x14ac:dyDescent="0.25">
      <c r="B66" s="27" t="s">
        <v>16</v>
      </c>
      <c r="G66" s="48" t="s">
        <v>66</v>
      </c>
      <c r="H66" s="91"/>
      <c r="I66" s="13"/>
      <c r="K66" s="30"/>
      <c r="L66" s="3"/>
    </row>
    <row r="67" spans="1:12" x14ac:dyDescent="0.25">
      <c r="H67" s="15"/>
      <c r="I67" s="3"/>
      <c r="L67" s="3"/>
    </row>
    <row r="68" spans="1:12" x14ac:dyDescent="0.25">
      <c r="B68" s="27" t="s">
        <v>14</v>
      </c>
      <c r="C68" s="27"/>
      <c r="H68" s="11"/>
      <c r="L68" s="3"/>
    </row>
    <row r="69" spans="1:12" ht="15.75" thickBot="1" x14ac:dyDescent="0.3">
      <c r="L69" s="3"/>
    </row>
    <row r="70" spans="1:12" ht="15.75" thickBot="1" x14ac:dyDescent="0.3">
      <c r="B70" s="100" t="s">
        <v>25</v>
      </c>
      <c r="C70" s="101"/>
      <c r="D70" s="16">
        <v>190</v>
      </c>
      <c r="E70" t="s">
        <v>8</v>
      </c>
      <c r="I70" s="30" t="s">
        <v>48</v>
      </c>
      <c r="L70" s="3"/>
    </row>
    <row r="71" spans="1:12" x14ac:dyDescent="0.25">
      <c r="K71" s="3"/>
      <c r="L71" s="3"/>
    </row>
    <row r="72" spans="1:12" ht="15.75" thickBot="1" x14ac:dyDescent="0.3">
      <c r="A72" s="32"/>
      <c r="B72" s="32"/>
      <c r="C72" s="32"/>
      <c r="D72" s="32"/>
      <c r="E72" s="32"/>
      <c r="F72" s="32"/>
      <c r="G72" s="32"/>
      <c r="H72" s="32"/>
      <c r="I72" s="32"/>
      <c r="J72" s="32"/>
      <c r="K72" s="3"/>
      <c r="L72" s="3"/>
    </row>
    <row r="73" spans="1:12" x14ac:dyDescent="0.25">
      <c r="K73" s="3"/>
      <c r="L73" s="3"/>
    </row>
    <row r="74" spans="1:12" ht="20.25" x14ac:dyDescent="0.3">
      <c r="B74" s="94" t="s">
        <v>54</v>
      </c>
      <c r="C74" s="66"/>
      <c r="D74" s="66"/>
      <c r="E74" s="66"/>
      <c r="F74" s="66"/>
      <c r="G74" s="66"/>
      <c r="H74" s="66"/>
      <c r="I74" s="66"/>
      <c r="K74" s="3"/>
      <c r="L74" s="3"/>
    </row>
    <row r="75" spans="1:12" ht="18" x14ac:dyDescent="0.25">
      <c r="J75" s="59" t="s">
        <v>55</v>
      </c>
      <c r="K75" s="3"/>
      <c r="L75" s="3"/>
    </row>
    <row r="76" spans="1:12" x14ac:dyDescent="0.25">
      <c r="B76" s="27" t="s">
        <v>20</v>
      </c>
      <c r="D76" s="27"/>
      <c r="E76" s="27"/>
      <c r="F76" s="27"/>
      <c r="G76" s="27"/>
      <c r="H76" s="12"/>
      <c r="I76" s="13"/>
      <c r="K76" s="3"/>
      <c r="L76" s="3"/>
    </row>
    <row r="77" spans="1:12" x14ac:dyDescent="0.25">
      <c r="H77" s="12"/>
      <c r="I77" s="14"/>
      <c r="K77" s="3"/>
      <c r="L77" s="3"/>
    </row>
    <row r="78" spans="1:12" x14ac:dyDescent="0.25">
      <c r="B78" s="27" t="s">
        <v>17</v>
      </c>
      <c r="C78" s="27" t="s">
        <v>15</v>
      </c>
      <c r="H78" s="12"/>
      <c r="I78" s="13"/>
      <c r="K78" s="3"/>
      <c r="L78" s="3"/>
    </row>
    <row r="79" spans="1:12" x14ac:dyDescent="0.25">
      <c r="K79" s="3"/>
      <c r="L79" s="3"/>
    </row>
    <row r="80" spans="1:12" x14ac:dyDescent="0.25">
      <c r="B80" s="27" t="s">
        <v>38</v>
      </c>
      <c r="C80" s="27"/>
      <c r="H80" s="11"/>
      <c r="K80" s="3"/>
      <c r="L80" s="3"/>
    </row>
    <row r="81" spans="1:12" x14ac:dyDescent="0.25">
      <c r="B81" s="27" t="s">
        <v>42</v>
      </c>
      <c r="C81" s="27"/>
      <c r="D81" s="27"/>
      <c r="G81" s="48" t="s">
        <v>67</v>
      </c>
      <c r="H81" s="49"/>
      <c r="I81" s="3"/>
      <c r="K81" s="3"/>
      <c r="L81" s="3"/>
    </row>
    <row r="82" spans="1:12" ht="15.75" thickBot="1" x14ac:dyDescent="0.3">
      <c r="B82" s="29"/>
      <c r="C82" s="29"/>
      <c r="K82" s="3"/>
      <c r="L82" s="3"/>
    </row>
    <row r="83" spans="1:12" ht="15.75" thickBot="1" x14ac:dyDescent="0.3">
      <c r="B83" s="100" t="s">
        <v>25</v>
      </c>
      <c r="C83" s="101"/>
      <c r="D83" s="43" t="s">
        <v>21</v>
      </c>
      <c r="E83" s="35" t="s">
        <v>8</v>
      </c>
      <c r="K83" s="3"/>
      <c r="L83" s="3"/>
    </row>
    <row r="84" spans="1:12" x14ac:dyDescent="0.25">
      <c r="B84" s="3"/>
      <c r="C84" s="3"/>
      <c r="D84" s="3"/>
      <c r="E84" s="3"/>
      <c r="F84" s="3"/>
      <c r="G84" s="3"/>
      <c r="H84" s="3"/>
      <c r="I84" s="30" t="s">
        <v>49</v>
      </c>
      <c r="J84" s="30"/>
      <c r="K84" s="3"/>
      <c r="L84" s="3"/>
    </row>
    <row r="85" spans="1:12" x14ac:dyDescent="0.25">
      <c r="K85" s="3"/>
      <c r="L85" s="3"/>
    </row>
    <row r="86" spans="1:12" ht="15.75" thickBot="1" x14ac:dyDescent="0.3">
      <c r="A86" s="32"/>
      <c r="B86" s="32"/>
      <c r="C86" s="32"/>
      <c r="D86" s="32"/>
      <c r="E86" s="32"/>
      <c r="F86" s="32"/>
      <c r="G86" s="32"/>
      <c r="H86" s="32"/>
      <c r="I86" s="32"/>
      <c r="J86" s="32"/>
      <c r="K86" s="3"/>
      <c r="L86" s="3"/>
    </row>
    <row r="87" spans="1:12" ht="18" customHeight="1" x14ac:dyDescent="0.25">
      <c r="K87" s="3"/>
      <c r="L87" s="3"/>
    </row>
  </sheetData>
  <mergeCells count="10">
    <mergeCell ref="B5:J5"/>
    <mergeCell ref="B6:J6"/>
    <mergeCell ref="B7:J7"/>
    <mergeCell ref="B8:J9"/>
    <mergeCell ref="B45:J45"/>
    <mergeCell ref="B70:C70"/>
    <mergeCell ref="B83:C83"/>
    <mergeCell ref="B46:J46"/>
    <mergeCell ref="B47:J47"/>
    <mergeCell ref="B58:C58"/>
  </mergeCells>
  <hyperlinks>
    <hyperlink ref="B5" r:id="rId1" display="http://www.sten.se/"/>
  </hyperlinks>
  <pageMargins left="0.25" right="0.25" top="0.75" bottom="0.75" header="0.3" footer="0.3"/>
  <pageSetup paperSize="9" fitToHeight="0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Kurt Johansson</dc:creator>
  <cp:lastModifiedBy>Kurt</cp:lastModifiedBy>
  <cp:lastPrinted>2018-06-04T18:07:13Z</cp:lastPrinted>
  <dcterms:created xsi:type="dcterms:W3CDTF">2013-05-12T03:33:32Z</dcterms:created>
  <dcterms:modified xsi:type="dcterms:W3CDTF">2018-06-04T18:08:26Z</dcterms:modified>
</cp:coreProperties>
</file>