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\Desktop\SLU PP\"/>
    </mc:Choice>
  </mc:AlternateContent>
  <bookViews>
    <workbookView xWindow="0" yWindow="0" windowWidth="15345" windowHeight="46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22" i="1" l="1"/>
  <c r="J34" i="1" s="1"/>
</calcChain>
</file>

<file path=xl/sharedStrings.xml><?xml version="1.0" encoding="utf-8"?>
<sst xmlns="http://schemas.openxmlformats.org/spreadsheetml/2006/main" count="66" uniqueCount="54">
  <si>
    <t>Brottlast</t>
  </si>
  <si>
    <t>Trafikklass</t>
  </si>
  <si>
    <t>KN</t>
  </si>
  <si>
    <t>G</t>
  </si>
  <si>
    <t>GC</t>
  </si>
  <si>
    <t>t    =</t>
  </si>
  <si>
    <t>P</t>
  </si>
  <si>
    <t>L</t>
  </si>
  <si>
    <t>kN</t>
  </si>
  <si>
    <t>W</t>
  </si>
  <si>
    <t>mm</t>
  </si>
  <si>
    <r>
      <t>R</t>
    </r>
    <r>
      <rPr>
        <b/>
        <sz val="8"/>
        <color theme="1"/>
        <rFont val="Calibri"/>
        <family val="2"/>
        <scheme val="minor"/>
      </rPr>
      <t>tf</t>
    </r>
  </si>
  <si>
    <t>Fs</t>
  </si>
  <si>
    <t>MPa</t>
  </si>
  <si>
    <t>Dimensioneringssystem för naturstenshällar</t>
  </si>
  <si>
    <r>
      <t>Säkerhetsfaktor  EN 1341 (2002)</t>
    </r>
    <r>
      <rPr>
        <b/>
        <sz val="16"/>
        <color rgb="FFFF0000"/>
        <rFont val="Calibri"/>
        <family val="2"/>
        <scheme val="minor"/>
      </rPr>
      <t>*</t>
    </r>
  </si>
  <si>
    <r>
      <t>1,6</t>
    </r>
    <r>
      <rPr>
        <sz val="16"/>
        <color rgb="FFFF0000"/>
        <rFont val="Calibri"/>
        <family val="2"/>
        <scheme val="minor"/>
      </rPr>
      <t>*</t>
    </r>
  </si>
  <si>
    <t>5a</t>
  </si>
  <si>
    <t>5b</t>
  </si>
  <si>
    <t>ca 50 mm</t>
  </si>
  <si>
    <t xml:space="preserve">     Obundet bärlager. </t>
  </si>
  <si>
    <t>Sättsand c:a 50 mm</t>
  </si>
  <si>
    <t>Klarar alla trafikklasser</t>
  </si>
  <si>
    <t>5c</t>
  </si>
  <si>
    <t xml:space="preserve">Dimensioneringssystem för storgatsten </t>
  </si>
  <si>
    <t>OBS</t>
  </si>
  <si>
    <t>30 mm</t>
  </si>
  <si>
    <t xml:space="preserve"> WP 2 x </t>
  </si>
  <si>
    <t xml:space="preserve">       Grågröna systemlösningar för hållbara städer</t>
  </si>
  <si>
    <t>Bilaga B</t>
  </si>
  <si>
    <t>Dimensioneringssystem för råkilad eller klipp smågatsten</t>
  </si>
  <si>
    <t>Sättlager c:a 50 mm</t>
  </si>
  <si>
    <t>Sättlager</t>
  </si>
  <si>
    <t>Vanligaste tjocklek på denna typ av gatsten c:a 100 mm</t>
  </si>
  <si>
    <t>Vanligaste tjocklek på storgatstenen c:a 140 mm</t>
  </si>
  <si>
    <t xml:space="preserve">Dimensioneringssystem för sågad klippt, gatsten och flammad/krysshamrad smågatsten </t>
  </si>
  <si>
    <t>5d</t>
  </si>
  <si>
    <t>Vanlig tjocklek på denna typ av gatsten c:a 80 - 100 mm</t>
  </si>
  <si>
    <t>110-130</t>
  </si>
  <si>
    <t xml:space="preserve">      Sätt-och fogmaterial enl. Utemiljö. </t>
  </si>
  <si>
    <t>Makadam</t>
  </si>
  <si>
    <t>2 till 4 mm</t>
  </si>
  <si>
    <t>Naturgrus  0-8 mm</t>
  </si>
  <si>
    <t>Klarar i och för sig trafikklass 2 med glider vid hög trafikbelstning</t>
  </si>
  <si>
    <t xml:space="preserve">   Obundet i sand eller makadam</t>
  </si>
  <si>
    <t xml:space="preserve">     erfarenhet indikerar att säkerhetsfaktor 1,6 är tillräcklig </t>
  </si>
  <si>
    <t xml:space="preserve">Sättlagerjocklek </t>
  </si>
  <si>
    <r>
      <t>*</t>
    </r>
    <r>
      <rPr>
        <sz val="9"/>
        <rFont val="Calibri"/>
        <family val="2"/>
        <scheme val="minor"/>
      </rPr>
      <t xml:space="preserve"> Senare standard från 2012 har andra värden,  men</t>
    </r>
  </si>
  <si>
    <t xml:space="preserve">Modifierad Tabell  AMA 13 DCG  1/1 för  naturgrus  </t>
  </si>
  <si>
    <t>som sättlager och fogmaterial för natusten</t>
  </si>
  <si>
    <t>enl tabell nedan</t>
  </si>
  <si>
    <t>ca 30 mm</t>
  </si>
  <si>
    <t>där  andel &lt;5 är  3%</t>
  </si>
  <si>
    <t>Slitlager + sättlager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</si>
</sst>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1" fillId="0" borderId="10" xfId="0" applyFont="1" applyBorder="1" applyAlignment="1">
      <alignment horizontal="center"/>
    </xf>
    <xf numFmtId="0" fontId="3" fillId="0" borderId="0" xfId="0" applyFont="1"/>
    <xf numFmtId="0" fontId="5" fillId="0" borderId="8" xfId="1" applyBorder="1" applyProtection="1">
      <protection hidden="1"/>
    </xf>
    <xf numFmtId="0" fontId="5" fillId="0" borderId="0" xfId="1" applyProtection="1">
      <protection hidden="1"/>
    </xf>
    <xf numFmtId="0" fontId="5" fillId="0" borderId="9" xfId="1" applyBorder="1" applyProtection="1">
      <protection hidden="1"/>
    </xf>
    <xf numFmtId="0" fontId="5" fillId="0" borderId="2" xfId="1" applyBorder="1" applyProtection="1">
      <protection hidden="1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/>
    <xf numFmtId="1" fontId="0" fillId="2" borderId="7" xfId="0" applyNumberFormat="1" applyFill="1" applyBorder="1"/>
    <xf numFmtId="0" fontId="0" fillId="0" borderId="0" xfId="0" applyBorder="1" applyAlignment="1">
      <alignment horizontal="center"/>
    </xf>
    <xf numFmtId="0" fontId="0" fillId="0" borderId="7" xfId="0" applyFill="1" applyBorder="1"/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11" fillId="0" borderId="0" xfId="0" applyFont="1" applyBorder="1"/>
    <xf numFmtId="0" fontId="1" fillId="0" borderId="0" xfId="0" applyFont="1" applyBorder="1"/>
    <xf numFmtId="0" fontId="14" fillId="0" borderId="13" xfId="0" applyFont="1" applyBorder="1"/>
    <xf numFmtId="0" fontId="14" fillId="0" borderId="15" xfId="0" applyFont="1" applyBorder="1"/>
    <xf numFmtId="0" fontId="16" fillId="0" borderId="15" xfId="0" applyFont="1" applyBorder="1"/>
    <xf numFmtId="0" fontId="17" fillId="0" borderId="0" xfId="0" applyFont="1"/>
    <xf numFmtId="0" fontId="18" fillId="0" borderId="0" xfId="0" applyFont="1"/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2" xfId="0" applyBorder="1"/>
    <xf numFmtId="0" fontId="0" fillId="0" borderId="0" xfId="0" applyFont="1"/>
    <xf numFmtId="0" fontId="19" fillId="0" borderId="0" xfId="0" applyFont="1"/>
    <xf numFmtId="0" fontId="12" fillId="0" borderId="0" xfId="0" applyFont="1" applyBorder="1"/>
    <xf numFmtId="0" fontId="0" fillId="0" borderId="16" xfId="0" applyBorder="1"/>
    <xf numFmtId="0" fontId="0" fillId="0" borderId="17" xfId="0" applyBorder="1"/>
    <xf numFmtId="0" fontId="3" fillId="0" borderId="17" xfId="0" applyFont="1" applyBorder="1"/>
    <xf numFmtId="0" fontId="3" fillId="0" borderId="18" xfId="0" applyFont="1" applyBorder="1"/>
    <xf numFmtId="0" fontId="0" fillId="0" borderId="20" xfId="0" applyBorder="1"/>
    <xf numFmtId="0" fontId="0" fillId="0" borderId="21" xfId="0" applyBorder="1"/>
    <xf numFmtId="0" fontId="19" fillId="0" borderId="19" xfId="0" applyFont="1" applyBorder="1"/>
    <xf numFmtId="0" fontId="0" fillId="0" borderId="0" xfId="0" applyAlignment="1">
      <alignment horizontal="center"/>
    </xf>
    <xf numFmtId="0" fontId="0" fillId="0" borderId="22" xfId="0" applyFont="1" applyBorder="1"/>
    <xf numFmtId="0" fontId="0" fillId="0" borderId="23" xfId="0" applyBorder="1"/>
    <xf numFmtId="0" fontId="0" fillId="0" borderId="24" xfId="0" applyBorder="1"/>
    <xf numFmtId="0" fontId="4" fillId="0" borderId="13" xfId="0" applyFont="1" applyBorder="1"/>
    <xf numFmtId="0" fontId="14" fillId="0" borderId="14" xfId="0" applyFont="1" applyBorder="1" applyAlignment="1">
      <alignment horizontal="right"/>
    </xf>
    <xf numFmtId="0" fontId="4" fillId="0" borderId="15" xfId="0" applyFont="1" applyBorder="1"/>
    <xf numFmtId="0" fontId="0" fillId="0" borderId="14" xfId="0" applyBorder="1"/>
    <xf numFmtId="1" fontId="0" fillId="2" borderId="25" xfId="0" applyNumberFormat="1" applyFill="1" applyBorder="1"/>
    <xf numFmtId="0" fontId="20" fillId="0" borderId="0" xfId="0" applyFont="1"/>
    <xf numFmtId="1" fontId="0" fillId="2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21" fillId="0" borderId="0" xfId="0" applyFont="1" applyBorder="1"/>
    <xf numFmtId="0" fontId="19" fillId="0" borderId="0" xfId="0" applyFont="1" applyBorder="1"/>
    <xf numFmtId="0" fontId="0" fillId="0" borderId="11" xfId="0" applyBorder="1"/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7936</xdr:rowOff>
    </xdr:from>
    <xdr:to>
      <xdr:col>13</xdr:col>
      <xdr:colOff>326072</xdr:colOff>
      <xdr:row>16</xdr:row>
      <xdr:rowOff>103822</xdr:rowOff>
    </xdr:to>
    <xdr:pic>
      <xdr:nvPicPr>
        <xdr:cNvPr id="3" name="Bildobjekt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990"/>
        <a:stretch/>
      </xdr:blipFill>
      <xdr:spPr bwMode="auto">
        <a:xfrm>
          <a:off x="357188" y="388936"/>
          <a:ext cx="3882072" cy="25961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79375</xdr:colOff>
      <xdr:row>32</xdr:row>
      <xdr:rowOff>174625</xdr:rowOff>
    </xdr:from>
    <xdr:ext cx="184731" cy="264560"/>
    <xdr:sp macro="" textlink="">
      <xdr:nvSpPr>
        <xdr:cNvPr id="2" name="textruta 1"/>
        <xdr:cNvSpPr txBox="1"/>
      </xdr:nvSpPr>
      <xdr:spPr>
        <a:xfrm>
          <a:off x="5135563" y="61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31751</xdr:colOff>
      <xdr:row>5</xdr:row>
      <xdr:rowOff>15876</xdr:rowOff>
    </xdr:from>
    <xdr:to>
      <xdr:col>10</xdr:col>
      <xdr:colOff>341313</xdr:colOff>
      <xdr:row>6</xdr:row>
      <xdr:rowOff>55564</xdr:rowOff>
    </xdr:to>
    <xdr:sp macro="" textlink="">
      <xdr:nvSpPr>
        <xdr:cNvPr id="4" name="textruta 3"/>
        <xdr:cNvSpPr txBox="1"/>
      </xdr:nvSpPr>
      <xdr:spPr>
        <a:xfrm>
          <a:off x="2230439" y="873126"/>
          <a:ext cx="309562" cy="230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rgbClr val="FF0000"/>
              </a:solidFill>
            </a:rPr>
            <a:t>Fs</a:t>
          </a:r>
        </a:p>
      </xdr:txBody>
    </xdr:sp>
    <xdr:clientData/>
  </xdr:twoCellAnchor>
  <xdr:oneCellAnchor>
    <xdr:from>
      <xdr:col>11</xdr:col>
      <xdr:colOff>285749</xdr:colOff>
      <xdr:row>7</xdr:row>
      <xdr:rowOff>134938</xdr:rowOff>
    </xdr:from>
    <xdr:ext cx="1206501" cy="264560"/>
    <xdr:sp macro="" textlink="">
      <xdr:nvSpPr>
        <xdr:cNvPr id="6" name="textruta 5"/>
        <xdr:cNvSpPr txBox="1"/>
      </xdr:nvSpPr>
      <xdr:spPr>
        <a:xfrm>
          <a:off x="2920999" y="1516063"/>
          <a:ext cx="12065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100" b="1">
              <a:solidFill>
                <a:schemeClr val="bg1">
                  <a:lumMod val="95000"/>
                </a:schemeClr>
              </a:solidFill>
            </a:rPr>
            <a:t>Fs =säkers faktor</a:t>
          </a:r>
        </a:p>
      </xdr:txBody>
    </xdr:sp>
    <xdr:clientData/>
  </xdr:oneCellAnchor>
  <xdr:twoCellAnchor editAs="oneCell">
    <xdr:from>
      <xdr:col>7</xdr:col>
      <xdr:colOff>246062</xdr:colOff>
      <xdr:row>16</xdr:row>
      <xdr:rowOff>79375</xdr:rowOff>
    </xdr:from>
    <xdr:to>
      <xdr:col>9</xdr:col>
      <xdr:colOff>493711</xdr:colOff>
      <xdr:row>18</xdr:row>
      <xdr:rowOff>76200</xdr:rowOff>
    </xdr:to>
    <xdr:pic>
      <xdr:nvPicPr>
        <xdr:cNvPr id="10" name="Bildobjekt 9" descr="D:\Skannade Bilder\2013-06-18\00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7" y="3175000"/>
          <a:ext cx="1541462" cy="393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634999</xdr:colOff>
      <xdr:row>2</xdr:row>
      <xdr:rowOff>47627</xdr:rowOff>
    </xdr:from>
    <xdr:to>
      <xdr:col>20</xdr:col>
      <xdr:colOff>78102</xdr:colOff>
      <xdr:row>13</xdr:row>
      <xdr:rowOff>31752</xdr:rowOff>
    </xdr:to>
    <xdr:pic>
      <xdr:nvPicPr>
        <xdr:cNvPr id="11" name="Bildobjekt 10" descr="D:\Skannade Bilder\2013-06-18\004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0"/>
        <a:stretch/>
      </xdr:blipFill>
      <xdr:spPr bwMode="auto">
        <a:xfrm>
          <a:off x="4548187" y="428627"/>
          <a:ext cx="3919853" cy="1905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587375</xdr:colOff>
      <xdr:row>14</xdr:row>
      <xdr:rowOff>103188</xdr:rowOff>
    </xdr:from>
    <xdr:ext cx="184731" cy="264560"/>
    <xdr:sp macro="" textlink="">
      <xdr:nvSpPr>
        <xdr:cNvPr id="5" name="textruta 4"/>
        <xdr:cNvSpPr txBox="1"/>
      </xdr:nvSpPr>
      <xdr:spPr>
        <a:xfrm>
          <a:off x="3222625" y="289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11</xdr:col>
      <xdr:colOff>277813</xdr:colOff>
      <xdr:row>10</xdr:row>
      <xdr:rowOff>55563</xdr:rowOff>
    </xdr:from>
    <xdr:ext cx="1404937" cy="1039812"/>
    <xdr:sp macro="" textlink="">
      <xdr:nvSpPr>
        <xdr:cNvPr id="7" name="textruta 6"/>
        <xdr:cNvSpPr txBox="1"/>
      </xdr:nvSpPr>
      <xdr:spPr>
        <a:xfrm>
          <a:off x="2913063" y="2087563"/>
          <a:ext cx="1404937" cy="1039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/>
        </a:p>
      </xdr:txBody>
    </xdr:sp>
    <xdr:clientData/>
  </xdr:oneCellAnchor>
  <xdr:twoCellAnchor editAs="oneCell">
    <xdr:from>
      <xdr:col>13</xdr:col>
      <xdr:colOff>337795</xdr:colOff>
      <xdr:row>39</xdr:row>
      <xdr:rowOff>190499</xdr:rowOff>
    </xdr:from>
    <xdr:to>
      <xdr:col>16</xdr:col>
      <xdr:colOff>79375</xdr:colOff>
      <xdr:row>43</xdr:row>
      <xdr:rowOff>185736</xdr:rowOff>
    </xdr:to>
    <xdr:pic>
      <xdr:nvPicPr>
        <xdr:cNvPr id="12" name="Picture 10" descr="Typkonstruktion GS_n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6" r="15659"/>
        <a:stretch/>
      </xdr:blipFill>
      <xdr:spPr bwMode="auto">
        <a:xfrm>
          <a:off x="2973045" y="8461374"/>
          <a:ext cx="171008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222250</xdr:colOff>
      <xdr:row>38</xdr:row>
      <xdr:rowOff>158750</xdr:rowOff>
    </xdr:from>
    <xdr:ext cx="1293811" cy="206375"/>
    <xdr:sp macro="" textlink="">
      <xdr:nvSpPr>
        <xdr:cNvPr id="9" name="textruta 8"/>
        <xdr:cNvSpPr txBox="1"/>
      </xdr:nvSpPr>
      <xdr:spPr>
        <a:xfrm>
          <a:off x="4897438" y="7143750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/>
            <a:t>fog enligt Utemiljö</a:t>
          </a:r>
        </a:p>
      </xdr:txBody>
    </xdr:sp>
    <xdr:clientData/>
  </xdr:oneCellAnchor>
  <xdr:twoCellAnchor editAs="oneCell">
    <xdr:from>
      <xdr:col>11</xdr:col>
      <xdr:colOff>333376</xdr:colOff>
      <xdr:row>14</xdr:row>
      <xdr:rowOff>44624</xdr:rowOff>
    </xdr:from>
    <xdr:to>
      <xdr:col>14</xdr:col>
      <xdr:colOff>246065</xdr:colOff>
      <xdr:row>17</xdr:row>
      <xdr:rowOff>31753</xdr:rowOff>
    </xdr:to>
    <xdr:pic>
      <xdr:nvPicPr>
        <xdr:cNvPr id="14" name="Picture 7" descr="Typkonstruktion H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63" t="19824" r="356" b="15858"/>
        <a:stretch/>
      </xdr:blipFill>
      <xdr:spPr bwMode="auto">
        <a:xfrm>
          <a:off x="2968626" y="2544937"/>
          <a:ext cx="1952627" cy="56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309562</xdr:colOff>
      <xdr:row>13</xdr:row>
      <xdr:rowOff>55563</xdr:rowOff>
    </xdr:from>
    <xdr:to>
      <xdr:col>13</xdr:col>
      <xdr:colOff>301624</xdr:colOff>
      <xdr:row>14</xdr:row>
      <xdr:rowOff>55562</xdr:rowOff>
    </xdr:to>
    <xdr:sp macro="" textlink="">
      <xdr:nvSpPr>
        <xdr:cNvPr id="15" name="textruta 14"/>
        <xdr:cNvSpPr txBox="1"/>
      </xdr:nvSpPr>
      <xdr:spPr>
        <a:xfrm>
          <a:off x="3611562" y="2357438"/>
          <a:ext cx="603250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900"/>
            <a:t>6 mm</a:t>
          </a:r>
        </a:p>
      </xdr:txBody>
    </xdr:sp>
    <xdr:clientData/>
  </xdr:twoCellAnchor>
  <xdr:oneCellAnchor>
    <xdr:from>
      <xdr:col>13</xdr:col>
      <xdr:colOff>126999</xdr:colOff>
      <xdr:row>14</xdr:row>
      <xdr:rowOff>182563</xdr:rowOff>
    </xdr:from>
    <xdr:ext cx="1008063" cy="190499"/>
    <xdr:sp macro="" textlink="">
      <xdr:nvSpPr>
        <xdr:cNvPr id="16" name="textruta 15"/>
        <xdr:cNvSpPr txBox="1"/>
      </xdr:nvSpPr>
      <xdr:spPr>
        <a:xfrm>
          <a:off x="4040187" y="2674938"/>
          <a:ext cx="1008063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 b="1" u="sng"/>
            <a:t>30 mm</a:t>
          </a:r>
        </a:p>
      </xdr:txBody>
    </xdr:sp>
    <xdr:clientData/>
  </xdr:oneCellAnchor>
  <xdr:oneCellAnchor>
    <xdr:from>
      <xdr:col>11</xdr:col>
      <xdr:colOff>642939</xdr:colOff>
      <xdr:row>14</xdr:row>
      <xdr:rowOff>174626</xdr:rowOff>
    </xdr:from>
    <xdr:ext cx="1262062" cy="233205"/>
    <xdr:sp macro="" textlink="">
      <xdr:nvSpPr>
        <xdr:cNvPr id="17" name="textruta 16"/>
        <xdr:cNvSpPr txBox="1"/>
      </xdr:nvSpPr>
      <xdr:spPr>
        <a:xfrm>
          <a:off x="3278189" y="2667001"/>
          <a:ext cx="126206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sv-SE" sz="900" b="1">
              <a:solidFill>
                <a:schemeClr val="tx2">
                  <a:lumMod val="60000"/>
                  <a:lumOff val="40000"/>
                </a:schemeClr>
              </a:solidFill>
            </a:rPr>
            <a:t>      </a:t>
          </a:r>
          <a:r>
            <a:rPr lang="sv-SE" sz="900" b="1">
              <a:solidFill>
                <a:sysClr val="windowText" lastClr="000000"/>
              </a:solidFill>
            </a:rPr>
            <a:t>sättlager</a:t>
          </a:r>
        </a:p>
      </xdr:txBody>
    </xdr:sp>
    <xdr:clientData/>
  </xdr:oneCellAnchor>
  <xdr:oneCellAnchor>
    <xdr:from>
      <xdr:col>12</xdr:col>
      <xdr:colOff>460375</xdr:colOff>
      <xdr:row>15</xdr:row>
      <xdr:rowOff>150813</xdr:rowOff>
    </xdr:from>
    <xdr:ext cx="1127125" cy="233205"/>
    <xdr:sp macro="" textlink="">
      <xdr:nvSpPr>
        <xdr:cNvPr id="18" name="textruta 17"/>
        <xdr:cNvSpPr txBox="1"/>
      </xdr:nvSpPr>
      <xdr:spPr>
        <a:xfrm>
          <a:off x="3762375" y="3135313"/>
          <a:ext cx="11271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900" b="1">
              <a:solidFill>
                <a:srgbClr val="FF0000"/>
              </a:solidFill>
            </a:rPr>
            <a:t>Bärlager</a:t>
          </a:r>
        </a:p>
      </xdr:txBody>
    </xdr:sp>
    <xdr:clientData/>
  </xdr:oneCellAnchor>
  <xdr:oneCellAnchor>
    <xdr:from>
      <xdr:col>13</xdr:col>
      <xdr:colOff>337795</xdr:colOff>
      <xdr:row>51</xdr:row>
      <xdr:rowOff>190499</xdr:rowOff>
    </xdr:from>
    <xdr:ext cx="1710080" cy="757237"/>
    <xdr:pic>
      <xdr:nvPicPr>
        <xdr:cNvPr id="21" name="Picture 10" descr="Typkonstruktion GS_n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6" r="15659"/>
        <a:stretch/>
      </xdr:blipFill>
      <xdr:spPr bwMode="auto">
        <a:xfrm>
          <a:off x="4250983" y="8096249"/>
          <a:ext cx="171008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309562</xdr:colOff>
      <xdr:row>51</xdr:row>
      <xdr:rowOff>15875</xdr:rowOff>
    </xdr:from>
    <xdr:ext cx="1547811" cy="206375"/>
    <xdr:sp macro="" textlink="">
      <xdr:nvSpPr>
        <xdr:cNvPr id="22" name="textruta 21"/>
        <xdr:cNvSpPr txBox="1"/>
      </xdr:nvSpPr>
      <xdr:spPr>
        <a:xfrm>
          <a:off x="4984750" y="10231438"/>
          <a:ext cx="1547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/>
            <a:t>fog  enligt Utemiljö</a:t>
          </a:r>
        </a:p>
      </xdr:txBody>
    </xdr:sp>
    <xdr:clientData/>
  </xdr:oneCellAnchor>
  <xdr:oneCellAnchor>
    <xdr:from>
      <xdr:col>13</xdr:col>
      <xdr:colOff>337795</xdr:colOff>
      <xdr:row>39</xdr:row>
      <xdr:rowOff>190499</xdr:rowOff>
    </xdr:from>
    <xdr:ext cx="1710080" cy="757237"/>
    <xdr:pic>
      <xdr:nvPicPr>
        <xdr:cNvPr id="23" name="Picture 10" descr="Typkonstruktion GS_n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6" r="15659"/>
        <a:stretch/>
      </xdr:blipFill>
      <xdr:spPr bwMode="auto">
        <a:xfrm>
          <a:off x="4250983" y="8096249"/>
          <a:ext cx="171008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214312</xdr:colOff>
      <xdr:row>39</xdr:row>
      <xdr:rowOff>23813</xdr:rowOff>
    </xdr:from>
    <xdr:ext cx="1293811" cy="206375"/>
    <xdr:sp macro="" textlink="">
      <xdr:nvSpPr>
        <xdr:cNvPr id="24" name="textruta 23"/>
        <xdr:cNvSpPr txBox="1"/>
      </xdr:nvSpPr>
      <xdr:spPr>
        <a:xfrm>
          <a:off x="6096000" y="7881938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oneCellAnchor>
    <xdr:from>
      <xdr:col>13</xdr:col>
      <xdr:colOff>337795</xdr:colOff>
      <xdr:row>63</xdr:row>
      <xdr:rowOff>190499</xdr:rowOff>
    </xdr:from>
    <xdr:ext cx="1710080" cy="757237"/>
    <xdr:pic>
      <xdr:nvPicPr>
        <xdr:cNvPr id="28" name="Picture 10" descr="Typkonstruktion GS_n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6" r="15659"/>
        <a:stretch/>
      </xdr:blipFill>
      <xdr:spPr bwMode="auto">
        <a:xfrm>
          <a:off x="4250983" y="7365999"/>
          <a:ext cx="171008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222250</xdr:colOff>
      <xdr:row>62</xdr:row>
      <xdr:rowOff>158750</xdr:rowOff>
    </xdr:from>
    <xdr:ext cx="1293811" cy="206375"/>
    <xdr:sp macro="" textlink="">
      <xdr:nvSpPr>
        <xdr:cNvPr id="29" name="textruta 28"/>
        <xdr:cNvSpPr txBox="1"/>
      </xdr:nvSpPr>
      <xdr:spPr>
        <a:xfrm>
          <a:off x="4897438" y="7143750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/>
            <a:t>fog enligt Utemiljö</a:t>
          </a:r>
        </a:p>
      </xdr:txBody>
    </xdr:sp>
    <xdr:clientData/>
  </xdr:oneCellAnchor>
  <xdr:oneCellAnchor>
    <xdr:from>
      <xdr:col>13</xdr:col>
      <xdr:colOff>337795</xdr:colOff>
      <xdr:row>63</xdr:row>
      <xdr:rowOff>190499</xdr:rowOff>
    </xdr:from>
    <xdr:ext cx="1702142" cy="757237"/>
    <xdr:pic>
      <xdr:nvPicPr>
        <xdr:cNvPr id="30" name="Picture 10" descr="Typkonstruktion GS_n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6" r="15659"/>
        <a:stretch/>
      </xdr:blipFill>
      <xdr:spPr bwMode="auto">
        <a:xfrm>
          <a:off x="4250983" y="12485687"/>
          <a:ext cx="1702142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337795</xdr:colOff>
      <xdr:row>39</xdr:row>
      <xdr:rowOff>190499</xdr:rowOff>
    </xdr:from>
    <xdr:ext cx="1710080" cy="757237"/>
    <xdr:pic>
      <xdr:nvPicPr>
        <xdr:cNvPr id="31" name="Picture 10" descr="Typkonstruktion GS_n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6" r="15659"/>
        <a:stretch/>
      </xdr:blipFill>
      <xdr:spPr bwMode="auto">
        <a:xfrm>
          <a:off x="4250983" y="7365999"/>
          <a:ext cx="171008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222250</xdr:colOff>
      <xdr:row>38</xdr:row>
      <xdr:rowOff>158750</xdr:rowOff>
    </xdr:from>
    <xdr:ext cx="1293811" cy="206375"/>
    <xdr:sp macro="" textlink="">
      <xdr:nvSpPr>
        <xdr:cNvPr id="32" name="textruta 31"/>
        <xdr:cNvSpPr txBox="1"/>
      </xdr:nvSpPr>
      <xdr:spPr>
        <a:xfrm>
          <a:off x="4897438" y="7143750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/>
            <a:t>fog enligt Utemiljö</a:t>
          </a:r>
        </a:p>
      </xdr:txBody>
    </xdr:sp>
    <xdr:clientData/>
  </xdr:oneCellAnchor>
  <xdr:oneCellAnchor>
    <xdr:from>
      <xdr:col>13</xdr:col>
      <xdr:colOff>337795</xdr:colOff>
      <xdr:row>39</xdr:row>
      <xdr:rowOff>190499</xdr:rowOff>
    </xdr:from>
    <xdr:ext cx="1710080" cy="757237"/>
    <xdr:pic>
      <xdr:nvPicPr>
        <xdr:cNvPr id="33" name="Picture 10" descr="Typkonstruktion GS_n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86" r="15659"/>
        <a:stretch/>
      </xdr:blipFill>
      <xdr:spPr bwMode="auto">
        <a:xfrm>
          <a:off x="4250983" y="7365999"/>
          <a:ext cx="171008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15</xdr:col>
      <xdr:colOff>7936</xdr:colOff>
      <xdr:row>19</xdr:row>
      <xdr:rowOff>166687</xdr:rowOff>
    </xdr:from>
    <xdr:to>
      <xdr:col>20</xdr:col>
      <xdr:colOff>357186</xdr:colOff>
      <xdr:row>34</xdr:row>
      <xdr:rowOff>76514</xdr:rowOff>
    </xdr:to>
    <xdr:pic>
      <xdr:nvPicPr>
        <xdr:cNvPr id="34" name="Bildobjekt 33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4" t="10158" r="3982"/>
        <a:stretch/>
      </xdr:blipFill>
      <xdr:spPr bwMode="auto">
        <a:xfrm>
          <a:off x="5222874" y="3651250"/>
          <a:ext cx="3524250" cy="287845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333375</xdr:colOff>
      <xdr:row>2</xdr:row>
      <xdr:rowOff>47625</xdr:rowOff>
    </xdr:from>
    <xdr:ext cx="1389063" cy="264560"/>
    <xdr:sp macro="" textlink="">
      <xdr:nvSpPr>
        <xdr:cNvPr id="8" name="textruta 7"/>
        <xdr:cNvSpPr txBox="1"/>
      </xdr:nvSpPr>
      <xdr:spPr>
        <a:xfrm>
          <a:off x="6826250" y="428625"/>
          <a:ext cx="13890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100"/>
            <a:t>SS-EN</a:t>
          </a:r>
          <a:r>
            <a:rPr lang="sv-SE" sz="1100" baseline="0"/>
            <a:t> 1341 (2012)</a:t>
          </a:r>
          <a:endParaRPr lang="sv-SE" sz="1100"/>
        </a:p>
      </xdr:txBody>
    </xdr:sp>
    <xdr:clientData/>
  </xdr:oneCellAnchor>
  <xdr:twoCellAnchor>
    <xdr:from>
      <xdr:col>15</xdr:col>
      <xdr:colOff>15875</xdr:colOff>
      <xdr:row>18</xdr:row>
      <xdr:rowOff>23812</xdr:rowOff>
    </xdr:from>
    <xdr:to>
      <xdr:col>21</xdr:col>
      <xdr:colOff>1</xdr:colOff>
      <xdr:row>34</xdr:row>
      <xdr:rowOff>95250</xdr:rowOff>
    </xdr:to>
    <xdr:sp macro="" textlink="">
      <xdr:nvSpPr>
        <xdr:cNvPr id="13" name="Rektangel 12"/>
        <xdr:cNvSpPr/>
      </xdr:nvSpPr>
      <xdr:spPr>
        <a:xfrm>
          <a:off x="5230813" y="3302000"/>
          <a:ext cx="3706813" cy="324643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4"/>
  <sheetViews>
    <sheetView tabSelected="1" zoomScale="120" zoomScaleNormal="120" workbookViewId="0">
      <selection activeCell="L37" sqref="L37"/>
    </sheetView>
  </sheetViews>
  <sheetFormatPr defaultRowHeight="15" x14ac:dyDescent="0.25"/>
  <cols>
    <col min="1" max="1" width="0.85546875" customWidth="1"/>
    <col min="2" max="2" width="1.28515625" customWidth="1"/>
    <col min="3" max="3" width="1" customWidth="1"/>
    <col min="4" max="4" width="0.85546875" customWidth="1"/>
    <col min="5" max="5" width="1.7109375" hidden="1" customWidth="1"/>
    <col min="6" max="6" width="0.7109375" customWidth="1"/>
    <col min="7" max="7" width="0.85546875" customWidth="1"/>
    <col min="9" max="9" width="10.28515625" customWidth="1"/>
    <col min="10" max="10" width="8.140625" customWidth="1"/>
    <col min="11" max="11" width="6.5703125" customWidth="1"/>
    <col min="12" max="12" width="10" customWidth="1"/>
    <col min="14" max="14" width="11.42578125" customWidth="1"/>
    <col min="15" max="15" width="8.140625" customWidth="1"/>
    <col min="16" max="16" width="10" customWidth="1"/>
    <col min="18" max="18" width="10.140625" customWidth="1"/>
    <col min="21" max="21" width="7.140625" customWidth="1"/>
  </cols>
  <sheetData>
    <row r="1" spans="8:23" ht="15.75" customHeight="1" x14ac:dyDescent="0.35">
      <c r="P1" s="3"/>
      <c r="Q1" s="45"/>
      <c r="R1" s="46"/>
      <c r="S1" s="47" t="s">
        <v>27</v>
      </c>
      <c r="T1" s="48" t="s">
        <v>29</v>
      </c>
      <c r="W1" s="44"/>
    </row>
    <row r="2" spans="8:23" ht="14.25" customHeight="1" x14ac:dyDescent="0.3">
      <c r="H2" s="40" t="s">
        <v>17</v>
      </c>
      <c r="I2" s="7" t="s">
        <v>14</v>
      </c>
      <c r="Q2" s="51" t="s">
        <v>28</v>
      </c>
      <c r="R2" s="49"/>
      <c r="S2" s="49"/>
      <c r="T2" s="50"/>
      <c r="V2" s="3"/>
      <c r="W2" s="3"/>
    </row>
    <row r="3" spans="8:23" ht="7.5" customHeight="1" x14ac:dyDescent="0.25"/>
    <row r="13" spans="8:23" ht="9" customHeight="1" x14ac:dyDescent="0.25"/>
    <row r="14" spans="8:23" ht="15.75" thickBot="1" x14ac:dyDescent="0.3"/>
    <row r="15" spans="8:23" x14ac:dyDescent="0.25">
      <c r="Q15" s="53" t="s">
        <v>39</v>
      </c>
      <c r="R15" s="54"/>
      <c r="S15" s="54"/>
      <c r="T15" s="55"/>
    </row>
    <row r="16" spans="8:23" x14ac:dyDescent="0.25">
      <c r="Q16" s="2" t="s">
        <v>42</v>
      </c>
      <c r="R16" s="3"/>
      <c r="S16" s="3" t="s">
        <v>50</v>
      </c>
      <c r="T16" s="4"/>
    </row>
    <row r="17" spans="8:23" ht="15.75" thickBot="1" x14ac:dyDescent="0.3">
      <c r="Q17" s="68" t="s">
        <v>40</v>
      </c>
      <c r="R17" s="41" t="s">
        <v>41</v>
      </c>
      <c r="S17" s="41" t="s">
        <v>52</v>
      </c>
      <c r="T17" s="5"/>
    </row>
    <row r="18" spans="8:23" ht="15.75" customHeight="1" x14ac:dyDescent="0.25">
      <c r="H18" s="9"/>
      <c r="I18" s="9"/>
      <c r="J18" s="9"/>
      <c r="K18" s="9"/>
      <c r="L18" s="42" t="s">
        <v>20</v>
      </c>
      <c r="M18" s="30"/>
      <c r="O18" s="42"/>
      <c r="P18" s="42"/>
    </row>
    <row r="19" spans="8:23" ht="16.5" customHeight="1" x14ac:dyDescent="0.25">
      <c r="H19" s="69"/>
      <c r="I19" s="9"/>
      <c r="J19" s="70"/>
      <c r="K19" s="70"/>
      <c r="P19" s="37" t="s">
        <v>48</v>
      </c>
      <c r="Q19" s="37"/>
      <c r="R19" s="37"/>
      <c r="S19" s="37"/>
      <c r="T19" s="37"/>
    </row>
    <row r="20" spans="8:23" ht="13.5" customHeight="1" thickBot="1" x14ac:dyDescent="0.3">
      <c r="H20" s="69"/>
      <c r="I20" s="9"/>
      <c r="J20" s="70"/>
      <c r="K20" s="70"/>
      <c r="L20" s="30"/>
      <c r="M20" s="31"/>
      <c r="N20" s="32"/>
      <c r="O20" s="33"/>
      <c r="P20" s="37" t="s">
        <v>49</v>
      </c>
      <c r="Q20" s="37"/>
      <c r="R20" s="37"/>
      <c r="S20" s="37"/>
      <c r="T20" s="37"/>
    </row>
    <row r="21" spans="8:23" ht="13.5" customHeight="1" thickBot="1" x14ac:dyDescent="0.3">
      <c r="H21" s="8"/>
      <c r="I21" s="10"/>
      <c r="J21" s="11"/>
      <c r="L21" s="22"/>
      <c r="M21" s="39" t="s">
        <v>0</v>
      </c>
      <c r="N21" s="63" t="s">
        <v>25</v>
      </c>
      <c r="O21" s="64"/>
    </row>
    <row r="22" spans="8:23" ht="15.75" thickBot="1" x14ac:dyDescent="0.3">
      <c r="H22" s="6" t="s">
        <v>5</v>
      </c>
      <c r="I22" s="19">
        <f>SQRT(1500*I24*I28*I32/I30/I26)</f>
        <v>79.372539331937716</v>
      </c>
      <c r="J22" s="4" t="s">
        <v>10</v>
      </c>
      <c r="L22" s="23" t="s">
        <v>1</v>
      </c>
      <c r="M22" s="24" t="s">
        <v>2</v>
      </c>
      <c r="N22" s="65" t="s">
        <v>46</v>
      </c>
      <c r="O22" s="64"/>
    </row>
    <row r="23" spans="8:23" ht="15.75" thickBot="1" x14ac:dyDescent="0.3">
      <c r="H23" s="6"/>
      <c r="I23" s="3"/>
      <c r="J23" s="4"/>
      <c r="L23" s="26" t="s">
        <v>3</v>
      </c>
      <c r="M23" s="27">
        <v>3.5</v>
      </c>
      <c r="N23" s="63" t="s">
        <v>26</v>
      </c>
      <c r="O23" s="64"/>
    </row>
    <row r="24" spans="8:23" ht="15.75" thickBot="1" x14ac:dyDescent="0.3">
      <c r="H24" s="6" t="s">
        <v>6</v>
      </c>
      <c r="I24" s="1">
        <v>14</v>
      </c>
      <c r="J24" s="4" t="s">
        <v>8</v>
      </c>
      <c r="K24" s="6"/>
      <c r="L24" s="26" t="s">
        <v>4</v>
      </c>
      <c r="M24" s="27">
        <v>6</v>
      </c>
      <c r="N24" s="25"/>
      <c r="O24" s="20"/>
    </row>
    <row r="25" spans="8:23" ht="15.75" thickBot="1" x14ac:dyDescent="0.3">
      <c r="H25" s="6"/>
      <c r="I25" s="3"/>
      <c r="J25" s="4"/>
      <c r="L25" s="26">
        <v>0</v>
      </c>
      <c r="M25" s="27">
        <v>9</v>
      </c>
      <c r="N25" s="25"/>
      <c r="O25" s="20"/>
    </row>
    <row r="26" spans="8:23" ht="15.75" thickBot="1" x14ac:dyDescent="0.3">
      <c r="H26" s="6" t="s">
        <v>11</v>
      </c>
      <c r="I26" s="1">
        <v>16</v>
      </c>
      <c r="J26" s="4" t="s">
        <v>13</v>
      </c>
      <c r="L26" s="26">
        <v>1</v>
      </c>
      <c r="M26" s="28">
        <v>14</v>
      </c>
      <c r="N26" s="29"/>
      <c r="O26" s="20"/>
    </row>
    <row r="27" spans="8:23" ht="15.75" thickBot="1" x14ac:dyDescent="0.3">
      <c r="H27" s="6"/>
      <c r="I27" s="3"/>
      <c r="J27" s="4"/>
      <c r="L27" s="23">
        <v>2</v>
      </c>
      <c r="M27" s="24">
        <v>25</v>
      </c>
      <c r="N27" s="25"/>
      <c r="O27" s="20"/>
      <c r="Q27" s="37"/>
      <c r="W27" s="3"/>
    </row>
    <row r="28" spans="8:23" ht="15.75" thickBot="1" x14ac:dyDescent="0.3">
      <c r="H28" s="6" t="s">
        <v>7</v>
      </c>
      <c r="I28" s="1">
        <v>900</v>
      </c>
      <c r="J28" s="4" t="s">
        <v>10</v>
      </c>
      <c r="Q28" s="43"/>
      <c r="R28" s="43"/>
      <c r="S28" s="43"/>
      <c r="T28" s="43"/>
      <c r="U28" s="43"/>
      <c r="V28" s="43"/>
      <c r="W28" s="67"/>
    </row>
    <row r="29" spans="8:23" ht="17.25" customHeight="1" thickBot="1" x14ac:dyDescent="0.4">
      <c r="H29" s="6"/>
      <c r="I29" s="3"/>
      <c r="J29" s="4"/>
      <c r="L29" s="34" t="s">
        <v>15</v>
      </c>
      <c r="M29" s="18"/>
      <c r="N29" s="36"/>
      <c r="W29" s="3"/>
    </row>
    <row r="30" spans="8:23" ht="20.25" customHeight="1" thickBot="1" x14ac:dyDescent="0.3">
      <c r="H30" s="6" t="s">
        <v>9</v>
      </c>
      <c r="I30" s="1">
        <v>300</v>
      </c>
      <c r="J30" s="4" t="s">
        <v>10</v>
      </c>
      <c r="L30" s="34" t="s">
        <v>44</v>
      </c>
      <c r="M30" s="59"/>
      <c r="N30" s="35"/>
      <c r="W30" s="3"/>
    </row>
    <row r="31" spans="8:23" ht="17.25" customHeight="1" thickBot="1" x14ac:dyDescent="0.4">
      <c r="H31" s="2"/>
      <c r="I31" s="3"/>
      <c r="J31" s="4"/>
      <c r="L31" s="56"/>
      <c r="M31" s="57" t="s">
        <v>16</v>
      </c>
      <c r="N31" s="58"/>
      <c r="S31" s="37"/>
      <c r="T31" s="37"/>
      <c r="W31" s="3"/>
    </row>
    <row r="32" spans="8:23" ht="15.75" thickBot="1" x14ac:dyDescent="0.3">
      <c r="H32" s="12" t="s">
        <v>12</v>
      </c>
      <c r="I32" s="21">
        <v>1.6</v>
      </c>
      <c r="J32" s="5"/>
      <c r="K32" s="66" t="s">
        <v>47</v>
      </c>
      <c r="L32" s="67"/>
      <c r="M32" s="43"/>
      <c r="N32" s="43"/>
      <c r="O32" s="43"/>
    </row>
    <row r="33" spans="2:21" ht="11.25" customHeight="1" x14ac:dyDescent="0.25">
      <c r="B33" s="3"/>
      <c r="K33" s="67" t="s">
        <v>45</v>
      </c>
      <c r="L33" s="67"/>
      <c r="M33" s="43"/>
      <c r="N33" s="43"/>
      <c r="O33" s="43"/>
    </row>
    <row r="34" spans="2:21" x14ac:dyDescent="0.25">
      <c r="B34" s="3"/>
      <c r="C34" s="3"/>
      <c r="D34" s="3"/>
      <c r="E34" s="3"/>
      <c r="F34" s="3"/>
      <c r="G34" s="3"/>
      <c r="H34" s="61" t="s">
        <v>53</v>
      </c>
      <c r="I34" s="37"/>
      <c r="J34" s="60">
        <f>(I22+30)</f>
        <v>109.37253933193772</v>
      </c>
      <c r="K34" s="3" t="s">
        <v>10</v>
      </c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9.75" customHeight="1" thickBot="1" x14ac:dyDescent="0.3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2:21" x14ac:dyDescent="0.25">
      <c r="B36" s="3"/>
    </row>
    <row r="37" spans="2:21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8.75" x14ac:dyDescent="0.3">
      <c r="H38" s="40" t="s">
        <v>18</v>
      </c>
      <c r="I38" s="7" t="s">
        <v>30</v>
      </c>
    </row>
    <row r="40" spans="2:21" x14ac:dyDescent="0.25">
      <c r="H40" s="30" t="s">
        <v>33</v>
      </c>
      <c r="J40" s="30"/>
      <c r="K40" s="30"/>
      <c r="L40" s="30"/>
      <c r="M40" s="30"/>
      <c r="N40" s="14"/>
      <c r="O40" s="15"/>
    </row>
    <row r="41" spans="2:21" x14ac:dyDescent="0.25">
      <c r="N41" s="14"/>
      <c r="O41" s="16"/>
    </row>
    <row r="42" spans="2:21" x14ac:dyDescent="0.25">
      <c r="H42" s="30" t="s">
        <v>21</v>
      </c>
      <c r="N42" s="14"/>
      <c r="O42" s="15"/>
      <c r="Q42" s="38" t="s">
        <v>19</v>
      </c>
    </row>
    <row r="43" spans="2:21" x14ac:dyDescent="0.25">
      <c r="N43" s="17"/>
      <c r="O43" s="3"/>
    </row>
    <row r="44" spans="2:21" x14ac:dyDescent="0.25">
      <c r="H44" s="30" t="s">
        <v>22</v>
      </c>
      <c r="I44" s="30"/>
      <c r="N44" s="13"/>
    </row>
    <row r="45" spans="2:21" ht="15.75" thickBot="1" x14ac:dyDescent="0.3"/>
    <row r="46" spans="2:21" ht="15.75" thickBot="1" x14ac:dyDescent="0.3">
      <c r="H46" s="61" t="s">
        <v>53</v>
      </c>
      <c r="I46" s="37"/>
      <c r="J46" s="19">
        <v>150</v>
      </c>
      <c r="K46" t="s">
        <v>10</v>
      </c>
    </row>
    <row r="48" spans="2:21" ht="15.75" thickBot="1" x14ac:dyDescent="0.3"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50" spans="6:21" ht="18.75" x14ac:dyDescent="0.3">
      <c r="H50" s="40" t="s">
        <v>23</v>
      </c>
      <c r="I50" s="7" t="s">
        <v>24</v>
      </c>
    </row>
    <row r="52" spans="6:21" x14ac:dyDescent="0.25">
      <c r="H52" s="30" t="s">
        <v>34</v>
      </c>
      <c r="J52" s="30"/>
      <c r="K52" s="30"/>
      <c r="L52" s="30"/>
      <c r="M52" s="30"/>
      <c r="N52" s="14"/>
      <c r="O52" s="15"/>
    </row>
    <row r="53" spans="6:21" x14ac:dyDescent="0.25">
      <c r="N53" s="14"/>
      <c r="O53" s="16"/>
    </row>
    <row r="54" spans="6:21" x14ac:dyDescent="0.25">
      <c r="H54" s="30" t="s">
        <v>31</v>
      </c>
      <c r="N54" s="14"/>
      <c r="O54" s="15"/>
      <c r="Q54" s="38" t="s">
        <v>19</v>
      </c>
    </row>
    <row r="55" spans="6:21" x14ac:dyDescent="0.25">
      <c r="N55" s="17"/>
      <c r="O55" s="3"/>
    </row>
    <row r="56" spans="6:21" x14ac:dyDescent="0.25">
      <c r="H56" s="30" t="s">
        <v>22</v>
      </c>
      <c r="I56" s="30"/>
      <c r="N56" s="13"/>
    </row>
    <row r="57" spans="6:21" ht="15.75" thickBot="1" x14ac:dyDescent="0.3"/>
    <row r="58" spans="6:21" ht="15.75" thickBot="1" x14ac:dyDescent="0.3">
      <c r="H58" s="61" t="s">
        <v>53</v>
      </c>
      <c r="I58" s="37"/>
      <c r="J58" s="19">
        <v>190</v>
      </c>
      <c r="K58" t="s">
        <v>10</v>
      </c>
    </row>
    <row r="60" spans="6:21" ht="15.75" thickBot="1" x14ac:dyDescent="0.3"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2" spans="6:21" ht="18.75" x14ac:dyDescent="0.3">
      <c r="H62" s="40" t="s">
        <v>36</v>
      </c>
      <c r="I62" s="7" t="s">
        <v>35</v>
      </c>
    </row>
    <row r="64" spans="6:21" x14ac:dyDescent="0.25">
      <c r="H64" s="30" t="s">
        <v>37</v>
      </c>
      <c r="J64" s="30"/>
      <c r="K64" s="30"/>
      <c r="L64" s="30"/>
      <c r="M64" s="30"/>
      <c r="N64" s="14"/>
      <c r="O64" s="15"/>
    </row>
    <row r="65" spans="4:22" x14ac:dyDescent="0.25">
      <c r="N65" s="14"/>
      <c r="O65" s="16"/>
    </row>
    <row r="66" spans="4:22" x14ac:dyDescent="0.25">
      <c r="H66" s="30" t="s">
        <v>32</v>
      </c>
      <c r="I66" s="30" t="s">
        <v>26</v>
      </c>
      <c r="N66" s="14"/>
      <c r="O66" s="15"/>
      <c r="Q66" s="38" t="s">
        <v>51</v>
      </c>
    </row>
    <row r="67" spans="4:22" x14ac:dyDescent="0.25">
      <c r="N67" s="17"/>
      <c r="O67" s="3"/>
    </row>
    <row r="68" spans="4:22" x14ac:dyDescent="0.25">
      <c r="H68" s="30" t="s">
        <v>43</v>
      </c>
      <c r="I68" s="30"/>
      <c r="N68" s="13"/>
    </row>
    <row r="70" spans="4:22" x14ac:dyDescent="0.25">
      <c r="H70" s="61" t="s">
        <v>53</v>
      </c>
      <c r="I70" s="37"/>
      <c r="J70" s="62" t="s">
        <v>38</v>
      </c>
      <c r="K70" s="52" t="s">
        <v>10</v>
      </c>
    </row>
    <row r="72" spans="4:22" x14ac:dyDescent="0.25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4:22" x14ac:dyDescent="0.25">
      <c r="D73" s="3"/>
      <c r="E73" s="3"/>
      <c r="F73" s="3"/>
      <c r="G73" s="3"/>
    </row>
    <row r="74" spans="4:22" x14ac:dyDescent="0.25">
      <c r="D74" s="3"/>
      <c r="E74" s="3"/>
      <c r="F74" s="3"/>
    </row>
  </sheetData>
  <mergeCells count="3">
    <mergeCell ref="H19:H20"/>
    <mergeCell ref="J20:K20"/>
    <mergeCell ref="J19:K19"/>
  </mergeCells>
  <pageMargins left="0.7" right="0.7" top="0.75" bottom="0.75" header="0.3" footer="0.3"/>
  <pageSetup paperSize="9" scale="9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Johansson</dc:creator>
  <cp:lastModifiedBy>Kurt</cp:lastModifiedBy>
  <cp:lastPrinted>2016-09-25T22:53:15Z</cp:lastPrinted>
  <dcterms:created xsi:type="dcterms:W3CDTF">2013-05-12T03:33:32Z</dcterms:created>
  <dcterms:modified xsi:type="dcterms:W3CDTF">2017-11-06T21:43:19Z</dcterms:modified>
</cp:coreProperties>
</file>